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eur\Desktop\APE\"/>
    </mc:Choice>
  </mc:AlternateContent>
  <bookViews>
    <workbookView xWindow="0" yWindow="0" windowWidth="20430" windowHeight="7590"/>
  </bookViews>
  <sheets>
    <sheet name="BC BIJOU APE" sheetId="1" r:id="rId1"/>
  </sheets>
  <definedNames>
    <definedName name="_xlnm.Print_Area" localSheetId="0">'BC BIJOU APE'!$A$1:$T$51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2" i="1" l="1"/>
  <c r="N42" i="1"/>
  <c r="R41" i="1"/>
  <c r="N41" i="1"/>
  <c r="N47" i="1" l="1"/>
  <c r="N46" i="1"/>
  <c r="N45" i="1"/>
  <c r="N44" i="1"/>
  <c r="R40" i="1" l="1"/>
  <c r="N40" i="1"/>
  <c r="R39" i="1"/>
  <c r="N39" i="1"/>
  <c r="R38" i="1"/>
  <c r="N38" i="1"/>
  <c r="R37" i="1"/>
  <c r="N37" i="1"/>
  <c r="R36" i="1"/>
  <c r="N36" i="1"/>
  <c r="R35" i="1"/>
  <c r="N35" i="1"/>
  <c r="R34" i="1"/>
  <c r="N34" i="1"/>
  <c r="R33" i="1"/>
  <c r="N33" i="1"/>
  <c r="R32" i="1"/>
  <c r="N32" i="1"/>
  <c r="R31" i="1"/>
  <c r="N31" i="1"/>
  <c r="R30" i="1"/>
  <c r="N30" i="1"/>
  <c r="R29" i="1"/>
  <c r="N29" i="1"/>
  <c r="R28" i="1"/>
  <c r="N28" i="1"/>
  <c r="R27" i="1"/>
  <c r="N27" i="1"/>
  <c r="R26" i="1"/>
  <c r="N26" i="1"/>
  <c r="R25" i="1"/>
  <c r="N25" i="1"/>
  <c r="R24" i="1"/>
  <c r="N24" i="1"/>
  <c r="R23" i="1"/>
  <c r="N23" i="1"/>
  <c r="R22" i="1"/>
  <c r="N22" i="1"/>
  <c r="R21" i="1"/>
  <c r="N21" i="1"/>
  <c r="R20" i="1"/>
  <c r="N20" i="1"/>
  <c r="R19" i="1"/>
  <c r="N19" i="1"/>
  <c r="R18" i="1"/>
  <c r="N18" i="1"/>
  <c r="R17" i="1"/>
  <c r="N17" i="1"/>
  <c r="R16" i="1"/>
  <c r="N16" i="1"/>
  <c r="R15" i="1"/>
  <c r="N15" i="1"/>
  <c r="R14" i="1"/>
  <c r="N14" i="1"/>
  <c r="R13" i="1"/>
  <c r="N13" i="1"/>
  <c r="R12" i="1"/>
  <c r="N12" i="1"/>
  <c r="R11" i="1"/>
  <c r="N11" i="1"/>
</calcChain>
</file>

<file path=xl/sharedStrings.xml><?xml version="1.0" encoding="utf-8"?>
<sst xmlns="http://schemas.openxmlformats.org/spreadsheetml/2006/main" count="52" uniqueCount="52">
  <si>
    <t xml:space="preserve">BON DE COMMANDE </t>
  </si>
  <si>
    <t>NOM :</t>
  </si>
  <si>
    <t>PRÉNOM :</t>
  </si>
  <si>
    <t>APE ECOLE ST JOSEPH COUFFE</t>
  </si>
  <si>
    <t>Téléphone</t>
  </si>
  <si>
    <t>Classe</t>
  </si>
  <si>
    <t>Désignation</t>
  </si>
  <si>
    <t>Poids Net</t>
  </si>
  <si>
    <r>
      <t>Prix Unitaire</t>
    </r>
    <r>
      <rPr>
        <b/>
        <sz val="6"/>
        <color theme="5" tint="-0.499984740745262"/>
        <rFont val="Calibri"/>
        <family val="2"/>
        <scheme val="minor"/>
      </rPr>
      <t xml:space="preserve"> (TTC)</t>
    </r>
  </si>
  <si>
    <t>Quantité</t>
  </si>
  <si>
    <r>
      <t>Total €</t>
    </r>
    <r>
      <rPr>
        <b/>
        <sz val="6"/>
        <color theme="5" tint="-0.499984740745262"/>
        <rFont val="Calibri"/>
        <family val="2"/>
        <scheme val="minor"/>
      </rPr>
      <t xml:space="preserve"> (TTC)</t>
    </r>
  </si>
  <si>
    <r>
      <t xml:space="preserve">Madeleines Nature </t>
    </r>
    <r>
      <rPr>
        <sz val="9"/>
        <color theme="5" tint="-0.499984740745262"/>
        <rFont val="Calibri"/>
        <family val="2"/>
        <scheme val="minor"/>
      </rPr>
      <t>(50 étuis indiv.)</t>
    </r>
  </si>
  <si>
    <r>
      <t xml:space="preserve">Madeleines ChocoLait </t>
    </r>
    <r>
      <rPr>
        <sz val="9"/>
        <color theme="5" tint="-0.499984740745262"/>
        <rFont val="Calibri"/>
        <family val="2"/>
        <scheme val="minor"/>
      </rPr>
      <t>(50 étuis indiv.)</t>
    </r>
  </si>
  <si>
    <r>
      <t>Madeleines ChocoNoir</t>
    </r>
    <r>
      <rPr>
        <b/>
        <sz val="12"/>
        <color theme="5" tint="-0.499984740745262"/>
        <rFont val="Calibri"/>
        <family val="2"/>
        <scheme val="minor"/>
      </rPr>
      <t xml:space="preserve"> </t>
    </r>
    <r>
      <rPr>
        <sz val="9"/>
        <color theme="5" tint="-0.499984740745262"/>
        <rFont val="Calibri"/>
        <family val="2"/>
        <scheme val="minor"/>
      </rPr>
      <t>(50 étuis indiv.)</t>
    </r>
  </si>
  <si>
    <r>
      <t xml:space="preserve">Madeleinettes Nature &amp; ChocoNoir </t>
    </r>
    <r>
      <rPr>
        <sz val="9"/>
        <color theme="5" tint="-0.499984740745262"/>
        <rFont val="Calibri"/>
        <family val="2"/>
        <scheme val="minor"/>
      </rPr>
      <t>(6x100g)</t>
    </r>
  </si>
  <si>
    <r>
      <t xml:space="preserve">Longues Nature </t>
    </r>
    <r>
      <rPr>
        <sz val="9"/>
        <color theme="5" tint="-0.499984740745262"/>
        <rFont val="Calibri"/>
        <family val="2"/>
        <scheme val="minor"/>
      </rPr>
      <t>(20 étuis de 2)</t>
    </r>
    <r>
      <rPr>
        <b/>
        <sz val="9"/>
        <color theme="5" tint="-0.499984740745262"/>
        <rFont val="Calibri"/>
        <family val="2"/>
        <scheme val="minor"/>
      </rPr>
      <t xml:space="preserve"> </t>
    </r>
    <r>
      <rPr>
        <b/>
        <sz val="9"/>
        <color rgb="FF00B0F0"/>
        <rFont val="Calibri"/>
        <family val="2"/>
        <scheme val="minor"/>
      </rPr>
      <t>Pur Beurre</t>
    </r>
  </si>
  <si>
    <r>
      <t xml:space="preserve">Longues ChocoLait </t>
    </r>
    <r>
      <rPr>
        <sz val="9"/>
        <color theme="5" tint="-0.499984740745262"/>
        <rFont val="Calibri"/>
        <family val="2"/>
        <scheme val="minor"/>
      </rPr>
      <t xml:space="preserve">(20 étuis de 2) </t>
    </r>
    <r>
      <rPr>
        <b/>
        <sz val="9"/>
        <color rgb="FF00B0F0"/>
        <rFont val="Calibri"/>
        <family val="2"/>
        <scheme val="minor"/>
      </rPr>
      <t>Pur Beurre</t>
    </r>
  </si>
  <si>
    <r>
      <t xml:space="preserve">Cakes Raisins </t>
    </r>
    <r>
      <rPr>
        <sz val="9"/>
        <color theme="5" tint="-0.499984740745262"/>
        <rFont val="Calibri"/>
        <family val="2"/>
        <scheme val="minor"/>
      </rPr>
      <t>(30 étuis indiv.)</t>
    </r>
  </si>
  <si>
    <r>
      <t xml:space="preserve">Génois ChocoLait </t>
    </r>
    <r>
      <rPr>
        <sz val="9"/>
        <color theme="5" tint="-0.499984740745262"/>
        <rFont val="Calibri"/>
        <family val="2"/>
        <scheme val="minor"/>
      </rPr>
      <t>(30 étuis indiv.)</t>
    </r>
  </si>
  <si>
    <r>
      <t xml:space="preserve">Longues ChocoNoir Orange </t>
    </r>
    <r>
      <rPr>
        <sz val="9"/>
        <color theme="5" tint="-0.499984740745262"/>
        <rFont val="Calibri"/>
        <family val="2"/>
        <scheme val="minor"/>
      </rPr>
      <t>(20 étuis de 2)</t>
    </r>
    <r>
      <rPr>
        <sz val="12"/>
        <color theme="5" tint="-0.499984740745262"/>
        <rFont val="Calibri"/>
        <family val="2"/>
        <scheme val="minor"/>
      </rPr>
      <t xml:space="preserve">    </t>
    </r>
  </si>
  <si>
    <r>
      <t xml:space="preserve">Bijou Fraise </t>
    </r>
    <r>
      <rPr>
        <sz val="9"/>
        <color theme="5" tint="-0.499984740745262"/>
        <rFont val="Calibri"/>
        <family val="2"/>
        <scheme val="minor"/>
      </rPr>
      <t>(20 étuis indiv.)</t>
    </r>
    <r>
      <rPr>
        <sz val="12"/>
        <color theme="5" tint="-0.499984740745262"/>
        <rFont val="Calibri"/>
        <family val="2"/>
        <scheme val="minor"/>
      </rPr>
      <t xml:space="preserve"> </t>
    </r>
    <r>
      <rPr>
        <b/>
        <sz val="9"/>
        <color rgb="FFB50FB9"/>
        <rFont val="Calibri"/>
        <family val="2"/>
        <scheme val="minor"/>
      </rPr>
      <t>50% de Fraise dans le fourrage</t>
    </r>
  </si>
  <si>
    <r>
      <t xml:space="preserve">ChocoPépites </t>
    </r>
    <r>
      <rPr>
        <sz val="9"/>
        <color theme="5" tint="-0.499984740745262"/>
        <rFont val="Calibri"/>
        <family val="2"/>
        <scheme val="minor"/>
      </rPr>
      <t>(20 étuis indiv.)</t>
    </r>
  </si>
  <si>
    <r>
      <t>Bijou Caramel ChocoLait</t>
    </r>
    <r>
      <rPr>
        <sz val="9"/>
        <color theme="5" tint="-0.499984740745262"/>
        <rFont val="Calibri"/>
        <family val="2"/>
        <scheme val="minor"/>
      </rPr>
      <t xml:space="preserve"> (20 étuis indiv.)</t>
    </r>
  </si>
  <si>
    <r>
      <t xml:space="preserve">Bijou Cacao </t>
    </r>
    <r>
      <rPr>
        <sz val="9"/>
        <color theme="5" tint="-0.499984740745262"/>
        <rFont val="Calibri"/>
        <family val="2"/>
        <scheme val="minor"/>
      </rPr>
      <t>(20 étuis indiv.)</t>
    </r>
  </si>
  <si>
    <r>
      <t xml:space="preserve">Panach'Fruits </t>
    </r>
    <r>
      <rPr>
        <sz val="9"/>
        <color theme="5" tint="-0.499984740745262"/>
        <rFont val="Calibri"/>
        <family val="2"/>
        <scheme val="minor"/>
      </rPr>
      <t xml:space="preserve">(30 étuis indiv.) </t>
    </r>
    <r>
      <rPr>
        <b/>
        <sz val="9"/>
        <color rgb="FFB50FB9"/>
        <rFont val="Calibri"/>
        <family val="2"/>
        <scheme val="minor"/>
      </rPr>
      <t>50% de Fruits dans le fourrage</t>
    </r>
  </si>
  <si>
    <r>
      <t xml:space="preserve">Financiers aux Amandes </t>
    </r>
    <r>
      <rPr>
        <sz val="9"/>
        <color theme="5" tint="-0.499984740745262"/>
        <rFont val="Calibri"/>
        <family val="2"/>
        <scheme val="minor"/>
      </rPr>
      <t>(30 étuis indiv.)</t>
    </r>
  </si>
  <si>
    <t>Assortiment</t>
  </si>
  <si>
    <t>Méli-Mélo de Biscuits Fins</t>
  </si>
  <si>
    <r>
      <t xml:space="preserve">Galettes Pur Beurre </t>
    </r>
    <r>
      <rPr>
        <sz val="9"/>
        <color theme="5" tint="-0.499984740745262"/>
        <rFont val="Calibri"/>
        <family val="2"/>
        <scheme val="minor"/>
      </rPr>
      <t>(48 étuis de 2)</t>
    </r>
  </si>
  <si>
    <r>
      <t xml:space="preserve">Moelleux au Chocolat </t>
    </r>
    <r>
      <rPr>
        <sz val="9"/>
        <color theme="5" tint="-0.499984740745262"/>
        <rFont val="Calibri"/>
        <family val="2"/>
        <scheme val="minor"/>
      </rPr>
      <t>(30 étuis indiv.)</t>
    </r>
  </si>
  <si>
    <r>
      <t xml:space="preserve">Cigarettes Fourrées Chocolat Noisettes </t>
    </r>
    <r>
      <rPr>
        <sz val="9"/>
        <color theme="5" tint="-0.499984740745262"/>
        <rFont val="Calibri"/>
        <family val="2"/>
        <scheme val="minor"/>
      </rPr>
      <t>(45 étuis de 2)</t>
    </r>
  </si>
  <si>
    <r>
      <t xml:space="preserve">Cookies Chocolat Noisettes </t>
    </r>
    <r>
      <rPr>
        <sz val="9"/>
        <color theme="5" tint="-0.499984740745262"/>
        <rFont val="Calibri"/>
        <family val="2"/>
        <scheme val="minor"/>
      </rPr>
      <t xml:space="preserve">(24 étuis de 2) </t>
    </r>
    <r>
      <rPr>
        <b/>
        <sz val="9"/>
        <color rgb="FF00B0F0"/>
        <rFont val="Calibri"/>
        <family val="2"/>
        <scheme val="minor"/>
      </rPr>
      <t>Pur Beurre</t>
    </r>
  </si>
  <si>
    <r>
      <t xml:space="preserve">Mini Crêpes ChocoLait  </t>
    </r>
    <r>
      <rPr>
        <sz val="9"/>
        <color theme="5" tint="-0.499984740745262"/>
        <rFont val="Calibri"/>
        <family val="2"/>
        <scheme val="minor"/>
      </rPr>
      <t>(4 barquettes de 18 Crêpes)</t>
    </r>
  </si>
  <si>
    <r>
      <t xml:space="preserve">Brins de ChocoCaramel </t>
    </r>
    <r>
      <rPr>
        <sz val="9"/>
        <color theme="5" tint="-0.499984740745262"/>
        <rFont val="Calibri"/>
        <family val="2"/>
        <scheme val="minor"/>
      </rPr>
      <t>(4 étuis de 6)</t>
    </r>
    <r>
      <rPr>
        <sz val="11"/>
        <color theme="5" tint="-0.499984740745262"/>
        <rFont val="Calibri"/>
        <family val="2"/>
        <scheme val="minor"/>
      </rPr>
      <t xml:space="preserve">                   </t>
    </r>
  </si>
  <si>
    <r>
      <t xml:space="preserve">Sablés CocoLait </t>
    </r>
    <r>
      <rPr>
        <sz val="9"/>
        <color theme="5" tint="-0.499984740745262"/>
        <rFont val="Calibri"/>
        <family val="2"/>
        <scheme val="minor"/>
      </rPr>
      <t>(24 étuis de 2)</t>
    </r>
  </si>
  <si>
    <r>
      <t>Biscuits Cuillers</t>
    </r>
    <r>
      <rPr>
        <sz val="9"/>
        <color theme="5" tint="-0.499984740745262"/>
        <rFont val="Calibri"/>
        <family val="2"/>
        <scheme val="minor"/>
      </rPr>
      <t xml:space="preserve"> (10 étuis de 6)   </t>
    </r>
    <r>
      <rPr>
        <sz val="12"/>
        <color theme="5" tint="-0.499984740745262"/>
        <rFont val="Calibri"/>
        <family val="2"/>
        <scheme val="minor"/>
      </rPr>
      <t xml:space="preserve"> </t>
    </r>
  </si>
  <si>
    <r>
      <t xml:space="preserve">Cakes aux Fruits </t>
    </r>
    <r>
      <rPr>
        <sz val="9"/>
        <color theme="5" tint="-0.499984740745262"/>
        <rFont val="Calibri"/>
        <family val="2"/>
        <scheme val="minor"/>
      </rPr>
      <t>(20 étuis indiv.)</t>
    </r>
    <r>
      <rPr>
        <sz val="12"/>
        <color indexed="16"/>
        <rFont val="Calibri"/>
        <family val="2"/>
      </rPr>
      <t/>
    </r>
  </si>
  <si>
    <r>
      <t xml:space="preserve">Brins de Framboises </t>
    </r>
    <r>
      <rPr>
        <sz val="9"/>
        <color theme="5" tint="-0.499984740745262"/>
        <rFont val="Calibri"/>
        <family val="2"/>
        <scheme val="minor"/>
      </rPr>
      <t xml:space="preserve">(7 étuis de 7) </t>
    </r>
    <r>
      <rPr>
        <b/>
        <sz val="9"/>
        <color rgb="FFB50FB9"/>
        <rFont val="Calibri"/>
        <family val="2"/>
        <scheme val="minor"/>
      </rPr>
      <t>Équiv. à 50% de Framboise dans le nappage</t>
    </r>
  </si>
  <si>
    <r>
      <t xml:space="preserve">P'tit-Déj ChocoCroustill' </t>
    </r>
    <r>
      <rPr>
        <sz val="9"/>
        <color theme="5" tint="-0.499984740745262"/>
        <rFont val="Calibri"/>
        <family val="2"/>
        <scheme val="minor"/>
      </rPr>
      <t xml:space="preserve">(24 étuis de 2) </t>
    </r>
    <r>
      <rPr>
        <b/>
        <sz val="10"/>
        <color theme="6" tint="-0.249977111117893"/>
        <rFont val="Calibri"/>
        <family val="2"/>
        <scheme val="minor"/>
      </rPr>
      <t>Riches en céréales</t>
    </r>
  </si>
  <si>
    <r>
      <t xml:space="preserve">Sablés Viennois </t>
    </r>
    <r>
      <rPr>
        <sz val="9"/>
        <color theme="5" tint="-0.499984740745262"/>
        <rFont val="Calibri"/>
        <family val="2"/>
        <scheme val="minor"/>
      </rPr>
      <t>(32 étuis de 2)</t>
    </r>
  </si>
  <si>
    <r>
      <t xml:space="preserve">Fondants Citron </t>
    </r>
    <r>
      <rPr>
        <sz val="9"/>
        <color theme="5" tint="-0.499984740745262"/>
        <rFont val="Calibri"/>
        <family val="2"/>
        <scheme val="minor"/>
      </rPr>
      <t>(30 étuis indiv.)</t>
    </r>
  </si>
  <si>
    <t>Total</t>
  </si>
  <si>
    <t xml:space="preserve">Règlement : </t>
  </si>
  <si>
    <r>
      <t>Par chèque libellé au nom de APE SAINT JOSEPH, à</t>
    </r>
    <r>
      <rPr>
        <b/>
        <i/>
        <sz val="14"/>
        <color indexed="16"/>
        <rFont val="Calibri"/>
        <family val="2"/>
        <scheme val="minor"/>
      </rPr>
      <t xml:space="preserve"> joindre au bon de commande</t>
    </r>
  </si>
  <si>
    <t>EDITION LIMITEE DE NOEL</t>
  </si>
  <si>
    <r>
      <t xml:space="preserve">RETOUR DES COMMANDES + REGLEMENTS POUR LE </t>
    </r>
    <r>
      <rPr>
        <b/>
        <i/>
        <u/>
        <sz val="14"/>
        <color indexed="16"/>
        <rFont val="Calibri"/>
        <family val="2"/>
        <scheme val="minor"/>
      </rPr>
      <t>29 NOVEMBRE AU PLUS TARD</t>
    </r>
  </si>
  <si>
    <t>Financiers Poire ChocoNoir (25 étuis indiv)</t>
  </si>
  <si>
    <t>Boîte collector Madeleines ChocoLait (22 étuis indiv.)</t>
  </si>
  <si>
    <t>Madeleines Ecrin - boîte métal carrée (19 étuis individuels)</t>
  </si>
  <si>
    <t>Brins d'étoiles (boîte contenant 5 étuis de 4)</t>
  </si>
  <si>
    <t>Showcoco (25 étuis individuels)</t>
  </si>
  <si>
    <t>Tuiles et palets gourmands (ballotin)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</si>
</sst>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\ [$€-1]"/>
    <numFmt numFmtId="165" formatCode="000&quot; g  &quot;"/>
    <numFmt numFmtId="166" formatCode="#,##0.00\ [$€-1]"/>
    <numFmt numFmtId="167" formatCode="&quot;(&quot;#,##0.00\ [$€-1]&quot;/kg)&quot;"/>
    <numFmt numFmtId="168" formatCode="#,##0.00\ [$€-1];[Red]\-#,##0.00\ [$€-1]"/>
    <numFmt numFmtId="169" formatCode="#,##0.00\ &quot;F&quot;;[Red]\-#,##0.00\ &quot;F&quot;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6"/>
      <name val="Times New Roman"/>
      <family val="1"/>
    </font>
    <font>
      <sz val="10"/>
      <color indexed="16"/>
      <name val="Calibri"/>
      <family val="2"/>
      <scheme val="minor"/>
    </font>
    <font>
      <b/>
      <sz val="26"/>
      <name val="Calibri"/>
      <family val="2"/>
      <scheme val="minor"/>
    </font>
    <font>
      <sz val="11"/>
      <color indexed="16"/>
      <name val="Calibri"/>
      <family val="2"/>
      <scheme val="minor"/>
    </font>
    <font>
      <b/>
      <sz val="14"/>
      <color indexed="16"/>
      <name val="Calibri"/>
      <family val="2"/>
      <scheme val="minor"/>
    </font>
    <font>
      <sz val="14"/>
      <color indexed="16"/>
      <name val="Calibri"/>
      <family val="2"/>
      <scheme val="minor"/>
    </font>
    <font>
      <sz val="9"/>
      <color indexed="16"/>
      <name val="Calibri"/>
      <family val="2"/>
      <scheme val="minor"/>
    </font>
    <font>
      <sz val="7"/>
      <color indexed="16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b/>
      <sz val="6"/>
      <color theme="5" tint="-0.499984740745262"/>
      <name val="Calibri"/>
      <family val="2"/>
      <scheme val="minor"/>
    </font>
    <font>
      <sz val="10.5"/>
      <color theme="5" tint="-0.499984740745262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sz val="9"/>
      <color theme="5" tint="-0.499984740745262"/>
      <name val="Calibri"/>
      <family val="2"/>
      <scheme val="minor"/>
    </font>
    <font>
      <sz val="8"/>
      <color theme="5" tint="-0.499984740745262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sz val="9"/>
      <color theme="5" tint="-0.499984740745262"/>
      <name val="Calibri"/>
      <family val="2"/>
      <scheme val="minor"/>
    </font>
    <font>
      <b/>
      <sz val="9"/>
      <color rgb="FF00B0F0"/>
      <name val="Calibri"/>
      <family val="2"/>
      <scheme val="minor"/>
    </font>
    <font>
      <b/>
      <sz val="9"/>
      <color rgb="FFB50FB9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12"/>
      <color indexed="16"/>
      <name val="Calibri"/>
      <family val="2"/>
    </font>
    <font>
      <b/>
      <sz val="10"/>
      <color theme="6" tint="-0.249977111117893"/>
      <name val="Calibri"/>
      <family val="2"/>
      <scheme val="minor"/>
    </font>
    <font>
      <sz val="6"/>
      <color theme="5" tint="-0.499984740745262"/>
      <name val="Calibri"/>
      <family val="2"/>
      <scheme val="minor"/>
    </font>
    <font>
      <sz val="10"/>
      <color theme="5" tint="-0.499984740745262"/>
      <name val="Calibri"/>
      <family val="2"/>
      <scheme val="minor"/>
    </font>
    <font>
      <sz val="16"/>
      <color theme="5" tint="-0.499984740745262"/>
      <name val="Calibri"/>
      <family val="2"/>
      <scheme val="minor"/>
    </font>
    <font>
      <b/>
      <sz val="16"/>
      <color theme="5" tint="-0.499984740745262"/>
      <name val="Calibri"/>
      <family val="2"/>
      <scheme val="minor"/>
    </font>
    <font>
      <sz val="18"/>
      <color theme="5" tint="-0.499984740745262"/>
      <name val="Calibri"/>
      <family val="2"/>
      <scheme val="minor"/>
    </font>
    <font>
      <b/>
      <sz val="12"/>
      <color indexed="16"/>
      <name val="Calibri"/>
      <family val="2"/>
      <scheme val="minor"/>
    </font>
    <font>
      <i/>
      <sz val="12"/>
      <color indexed="16"/>
      <name val="Calibri"/>
      <family val="2"/>
      <scheme val="minor"/>
    </font>
    <font>
      <b/>
      <i/>
      <sz val="14"/>
      <color indexed="16"/>
      <name val="Calibri"/>
      <family val="2"/>
      <scheme val="minor"/>
    </font>
    <font>
      <b/>
      <i/>
      <sz val="12"/>
      <color indexed="16"/>
      <name val="Calibri"/>
      <family val="2"/>
      <scheme val="minor"/>
    </font>
    <font>
      <b/>
      <i/>
      <u/>
      <sz val="14"/>
      <color indexed="16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9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9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16"/>
      </bottom>
      <diagonal/>
    </border>
    <border>
      <left/>
      <right/>
      <top/>
      <bottom style="medium">
        <color indexed="16"/>
      </bottom>
      <diagonal/>
    </border>
    <border>
      <left style="thin">
        <color indexed="16"/>
      </left>
      <right style="thin">
        <color indexed="16"/>
      </right>
      <top style="medium">
        <color indexed="16"/>
      </top>
      <bottom/>
      <diagonal/>
    </border>
    <border>
      <left style="thin">
        <color indexed="16"/>
      </left>
      <right style="thin">
        <color indexed="16"/>
      </right>
      <top style="medium">
        <color indexed="16"/>
      </top>
      <bottom style="medium">
        <color indexed="16"/>
      </bottom>
      <diagonal/>
    </border>
    <border>
      <left style="medium">
        <color indexed="16"/>
      </left>
      <right style="medium">
        <color indexed="16"/>
      </right>
      <top style="medium">
        <color indexed="16"/>
      </top>
      <bottom/>
      <diagonal/>
    </border>
    <border>
      <left style="medium">
        <color indexed="16"/>
      </left>
      <right style="thin">
        <color indexed="16"/>
      </right>
      <top style="medium">
        <color indexed="16"/>
      </top>
      <bottom/>
      <diagonal/>
    </border>
    <border>
      <left style="thin">
        <color indexed="16"/>
      </left>
      <right style="thin">
        <color indexed="16"/>
      </right>
      <top style="medium">
        <color indexed="16"/>
      </top>
      <bottom style="thin">
        <color indexed="16"/>
      </bottom>
      <diagonal/>
    </border>
    <border>
      <left style="thin">
        <color indexed="16"/>
      </left>
      <right/>
      <top style="medium">
        <color indexed="16"/>
      </top>
      <bottom/>
      <diagonal/>
    </border>
    <border>
      <left/>
      <right style="thin">
        <color indexed="16"/>
      </right>
      <top style="medium">
        <color indexed="16"/>
      </top>
      <bottom/>
      <diagonal/>
    </border>
    <border>
      <left style="thin">
        <color indexed="16"/>
      </left>
      <right/>
      <top style="medium">
        <color indexed="16"/>
      </top>
      <bottom style="thin">
        <color indexed="16"/>
      </bottom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 style="medium">
        <color indexed="16"/>
      </right>
      <top style="medium">
        <color indexed="16"/>
      </top>
      <bottom style="thin">
        <color indexed="16"/>
      </bottom>
      <diagonal/>
    </border>
    <border>
      <left style="medium">
        <color indexed="16"/>
      </left>
      <right style="medium">
        <color indexed="16"/>
      </right>
      <top style="thin">
        <color indexed="16"/>
      </top>
      <bottom style="thin">
        <color indexed="16"/>
      </bottom>
      <diagonal/>
    </border>
    <border>
      <left style="medium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/>
      <top style="thin">
        <color indexed="16"/>
      </top>
      <bottom style="thin">
        <color indexed="16"/>
      </bottom>
      <diagonal/>
    </border>
    <border>
      <left/>
      <right style="thin">
        <color indexed="16"/>
      </right>
      <top style="thin">
        <color indexed="16"/>
      </top>
      <bottom style="thin">
        <color indexed="16"/>
      </bottom>
      <diagonal/>
    </border>
    <border>
      <left/>
      <right/>
      <top style="thin">
        <color indexed="16"/>
      </top>
      <bottom style="thin">
        <color indexed="16"/>
      </bottom>
      <diagonal/>
    </border>
    <border>
      <left/>
      <right style="medium">
        <color indexed="16"/>
      </right>
      <top style="thin">
        <color indexed="16"/>
      </top>
      <bottom style="thin">
        <color indexed="16"/>
      </bottom>
      <diagonal/>
    </border>
    <border>
      <left style="medium">
        <color indexed="16"/>
      </left>
      <right style="thin">
        <color indexed="16"/>
      </right>
      <top/>
      <bottom/>
      <diagonal/>
    </border>
    <border>
      <left style="thin">
        <color indexed="16"/>
      </left>
      <right style="thin">
        <color indexed="16"/>
      </right>
      <top/>
      <bottom/>
      <diagonal/>
    </border>
    <border>
      <left style="medium">
        <color indexed="16"/>
      </left>
      <right/>
      <top style="thin">
        <color indexed="16"/>
      </top>
      <bottom style="thin">
        <color indexed="16"/>
      </bottom>
      <diagonal/>
    </border>
    <border>
      <left style="medium">
        <color indexed="16"/>
      </left>
      <right/>
      <top style="medium">
        <color indexed="16"/>
      </top>
      <bottom style="medium">
        <color indexed="16"/>
      </bottom>
      <diagonal/>
    </border>
    <border>
      <left/>
      <right/>
      <top style="medium">
        <color indexed="16"/>
      </top>
      <bottom style="medium">
        <color indexed="16"/>
      </bottom>
      <diagonal/>
    </border>
    <border>
      <left/>
      <right style="thin">
        <color indexed="16"/>
      </right>
      <top style="medium">
        <color indexed="16"/>
      </top>
      <bottom style="medium">
        <color indexed="16"/>
      </bottom>
      <diagonal/>
    </border>
    <border>
      <left style="thin">
        <color indexed="16"/>
      </left>
      <right/>
      <top style="medium">
        <color indexed="16"/>
      </top>
      <bottom style="medium">
        <color indexed="16"/>
      </bottom>
      <diagonal/>
    </border>
    <border>
      <left/>
      <right style="medium">
        <color indexed="16"/>
      </right>
      <top style="medium">
        <color indexed="16"/>
      </top>
      <bottom style="medium">
        <color indexed="16"/>
      </bottom>
      <diagonal/>
    </border>
  </borders>
  <cellStyleXfs count="2">
    <xf numFmtId="0" fontId="0" fillId="0" borderId="0"/>
    <xf numFmtId="0" fontId="2" fillId="0" borderId="0"/>
  </cellStyleXfs>
  <cellXfs count="103">
    <xf numFmtId="0" fontId="0" fillId="0" borderId="0" xfId="0"/>
    <xf numFmtId="0" fontId="3" fillId="2" borderId="0" xfId="1" applyNumberFormat="1" applyFont="1" applyFill="1"/>
    <xf numFmtId="0" fontId="4" fillId="3" borderId="0" xfId="1" applyFont="1" applyFill="1"/>
    <xf numFmtId="0" fontId="0" fillId="4" borderId="0" xfId="0" applyFill="1"/>
    <xf numFmtId="0" fontId="4" fillId="2" borderId="0" xfId="1" applyFont="1" applyFill="1"/>
    <xf numFmtId="0" fontId="6" fillId="3" borderId="0" xfId="1" applyFont="1" applyFill="1" applyAlignment="1">
      <alignment horizontal="right"/>
    </xf>
    <xf numFmtId="0" fontId="4" fillId="3" borderId="0" xfId="1" applyFont="1" applyFill="1" applyAlignment="1"/>
    <xf numFmtId="0" fontId="4" fillId="3" borderId="0" xfId="1" applyFont="1" applyFill="1" applyAlignment="1">
      <alignment horizontal="right"/>
    </xf>
    <xf numFmtId="0" fontId="7" fillId="3" borderId="0" xfId="1" applyFont="1" applyFill="1" applyAlignment="1">
      <alignment horizontal="left" vertical="center"/>
    </xf>
    <xf numFmtId="0" fontId="8" fillId="3" borderId="0" xfId="1" applyFont="1" applyFill="1" applyAlignment="1">
      <alignment horizontal="right" vertical="center"/>
    </xf>
    <xf numFmtId="0" fontId="8" fillId="3" borderId="0" xfId="1" applyFont="1" applyFill="1" applyAlignment="1">
      <alignment vertical="center"/>
    </xf>
    <xf numFmtId="0" fontId="9" fillId="3" borderId="0" xfId="1" applyFont="1" applyFill="1" applyAlignment="1">
      <alignment horizontal="center" vertical="top"/>
    </xf>
    <xf numFmtId="0" fontId="8" fillId="3" borderId="0" xfId="1" applyFont="1" applyFill="1" applyAlignment="1" applyProtection="1">
      <alignment horizontal="left" vertical="center"/>
      <protection locked="0"/>
    </xf>
    <xf numFmtId="0" fontId="10" fillId="3" borderId="0" xfId="1" applyFont="1" applyFill="1" applyAlignment="1">
      <alignment horizontal="left"/>
    </xf>
    <xf numFmtId="14" fontId="4" fillId="3" borderId="0" xfId="1" applyNumberFormat="1" applyFont="1" applyFill="1" applyAlignment="1" applyProtection="1">
      <alignment horizontal="left"/>
      <protection locked="0"/>
    </xf>
    <xf numFmtId="0" fontId="4" fillId="3" borderId="0" xfId="1" applyFont="1" applyFill="1" applyAlignment="1" applyProtection="1">
      <alignment horizontal="left"/>
      <protection locked="0"/>
    </xf>
    <xf numFmtId="0" fontId="1" fillId="2" borderId="0" xfId="0" applyFont="1" applyFill="1" applyAlignment="1">
      <alignment vertical="center"/>
    </xf>
    <xf numFmtId="0" fontId="6" fillId="3" borderId="0" xfId="1" applyFont="1" applyFill="1" applyAlignment="1">
      <alignment horizontal="left" vertical="center"/>
    </xf>
    <xf numFmtId="0" fontId="4" fillId="3" borderId="0" xfId="1" applyFont="1" applyFill="1" applyAlignment="1">
      <alignment horizontal="right" vertical="center"/>
    </xf>
    <xf numFmtId="0" fontId="6" fillId="3" borderId="0" xfId="1" applyFont="1" applyFill="1" applyAlignment="1">
      <alignment horizontal="left"/>
    </xf>
    <xf numFmtId="0" fontId="1" fillId="2" borderId="0" xfId="0" applyFont="1" applyFill="1"/>
    <xf numFmtId="0" fontId="4" fillId="3" borderId="0" xfId="1" applyFont="1" applyFill="1" applyBorder="1" applyAlignment="1">
      <alignment horizontal="right" vertical="center"/>
    </xf>
    <xf numFmtId="0" fontId="3" fillId="3" borderId="0" xfId="1" applyNumberFormat="1" applyFont="1" applyFill="1"/>
    <xf numFmtId="0" fontId="0" fillId="2" borderId="0" xfId="0" applyNumberFormat="1" applyFill="1"/>
    <xf numFmtId="0" fontId="14" fillId="5" borderId="5" xfId="1" applyNumberFormat="1" applyFont="1" applyFill="1" applyBorder="1" applyAlignment="1">
      <alignment horizontal="center" vertical="center"/>
    </xf>
    <xf numFmtId="0" fontId="14" fillId="7" borderId="13" xfId="1" applyNumberFormat="1" applyFont="1" applyFill="1" applyBorder="1" applyAlignment="1">
      <alignment horizontal="center" vertical="center"/>
    </xf>
    <xf numFmtId="0" fontId="14" fillId="5" borderId="13" xfId="1" applyNumberFormat="1" applyFont="1" applyFill="1" applyBorder="1" applyAlignment="1">
      <alignment horizontal="center" vertical="center"/>
    </xf>
    <xf numFmtId="0" fontId="25" fillId="3" borderId="0" xfId="1" applyFont="1" applyFill="1" applyBorder="1" applyAlignment="1">
      <alignment horizontal="center" wrapText="1"/>
    </xf>
    <xf numFmtId="0" fontId="26" fillId="3" borderId="0" xfId="1" applyFont="1" applyFill="1"/>
    <xf numFmtId="0" fontId="26" fillId="2" borderId="0" xfId="1" applyFont="1" applyFill="1"/>
    <xf numFmtId="0" fontId="26" fillId="3" borderId="0" xfId="1" applyFont="1" applyFill="1" applyAlignment="1">
      <alignment vertical="top"/>
    </xf>
    <xf numFmtId="0" fontId="29" fillId="3" borderId="0" xfId="1" applyFont="1" applyFill="1" applyAlignment="1">
      <alignment horizontal="center"/>
    </xf>
    <xf numFmtId="0" fontId="12" fillId="3" borderId="0" xfId="1" applyFont="1" applyFill="1" applyAlignment="1">
      <alignment horizontal="left" wrapText="1"/>
    </xf>
    <xf numFmtId="0" fontId="0" fillId="4" borderId="0" xfId="0" applyNumberFormat="1" applyFill="1"/>
    <xf numFmtId="0" fontId="30" fillId="3" borderId="0" xfId="1" applyFont="1" applyFill="1" applyAlignment="1">
      <alignment horizontal="right"/>
    </xf>
    <xf numFmtId="0" fontId="31" fillId="5" borderId="0" xfId="1" applyFont="1" applyFill="1" applyBorder="1" applyAlignment="1">
      <alignment horizontal="center"/>
    </xf>
    <xf numFmtId="0" fontId="33" fillId="5" borderId="0" xfId="1" applyFont="1" applyFill="1" applyBorder="1" applyAlignment="1">
      <alignment horizontal="center" vertical="center"/>
    </xf>
    <xf numFmtId="164" fontId="15" fillId="0" borderId="22" xfId="1" applyNumberFormat="1" applyFont="1" applyFill="1" applyBorder="1" applyAlignment="1">
      <alignment horizontal="left" vertical="center" wrapText="1"/>
    </xf>
    <xf numFmtId="164" fontId="15" fillId="0" borderId="18" xfId="1" applyNumberFormat="1" applyFont="1" applyFill="1" applyBorder="1" applyAlignment="1">
      <alignment horizontal="left" vertical="center" wrapText="1"/>
    </xf>
    <xf numFmtId="164" fontId="15" fillId="0" borderId="17" xfId="1" applyNumberFormat="1" applyFont="1" applyFill="1" applyBorder="1" applyAlignment="1">
      <alignment horizontal="left" vertical="center" wrapText="1"/>
    </xf>
    <xf numFmtId="165" fontId="14" fillId="0" borderId="15" xfId="1" applyNumberFormat="1" applyFont="1" applyFill="1" applyBorder="1" applyAlignment="1">
      <alignment horizontal="right" vertical="center"/>
    </xf>
    <xf numFmtId="166" fontId="15" fillId="5" borderId="16" xfId="1" applyNumberFormat="1" applyFont="1" applyFill="1" applyBorder="1" applyAlignment="1">
      <alignment horizontal="center" vertical="center"/>
    </xf>
    <xf numFmtId="166" fontId="15" fillId="5" borderId="17" xfId="1" applyNumberFormat="1" applyFont="1" applyFill="1" applyBorder="1" applyAlignment="1">
      <alignment horizontal="center" vertical="center"/>
    </xf>
    <xf numFmtId="167" fontId="17" fillId="0" borderId="15" xfId="1" applyNumberFormat="1" applyFont="1" applyFill="1" applyBorder="1" applyAlignment="1" applyProtection="1">
      <alignment horizontal="center" vertical="center"/>
      <protection hidden="1"/>
    </xf>
    <xf numFmtId="0" fontId="18" fillId="0" borderId="15" xfId="1" applyFont="1" applyFill="1" applyBorder="1" applyAlignment="1" applyProtection="1">
      <alignment horizontal="center" vertical="center"/>
      <protection locked="0"/>
    </xf>
    <xf numFmtId="168" fontId="15" fillId="0" borderId="16" xfId="1" applyNumberFormat="1" applyFont="1" applyFill="1" applyBorder="1" applyAlignment="1" applyProtection="1">
      <alignment horizontal="center" vertical="center"/>
      <protection hidden="1"/>
    </xf>
    <xf numFmtId="168" fontId="15" fillId="0" borderId="18" xfId="1" applyNumberFormat="1" applyFont="1" applyFill="1" applyBorder="1" applyAlignment="1" applyProtection="1">
      <alignment horizontal="center" vertical="center"/>
      <protection hidden="1"/>
    </xf>
    <xf numFmtId="168" fontId="15" fillId="0" borderId="19" xfId="1" applyNumberFormat="1" applyFont="1" applyFill="1" applyBorder="1" applyAlignment="1" applyProtection="1">
      <alignment horizontal="center" vertical="center"/>
      <protection hidden="1"/>
    </xf>
    <xf numFmtId="169" fontId="27" fillId="5" borderId="23" xfId="1" applyNumberFormat="1" applyFont="1" applyFill="1" applyBorder="1" applyAlignment="1">
      <alignment horizontal="center" vertical="center"/>
    </xf>
    <xf numFmtId="169" fontId="27" fillId="5" borderId="24" xfId="1" applyNumberFormat="1" applyFont="1" applyFill="1" applyBorder="1" applyAlignment="1">
      <alignment horizontal="center" vertical="center"/>
    </xf>
    <xf numFmtId="169" fontId="27" fillId="5" borderId="25" xfId="1" applyNumberFormat="1" applyFont="1" applyFill="1" applyBorder="1" applyAlignment="1">
      <alignment horizontal="center" vertical="center"/>
    </xf>
    <xf numFmtId="0" fontId="28" fillId="5" borderId="26" xfId="1" applyFont="1" applyFill="1" applyBorder="1" applyAlignment="1" applyProtection="1">
      <alignment horizontal="center" vertical="center"/>
      <protection hidden="1"/>
    </xf>
    <xf numFmtId="0" fontId="28" fillId="5" borderId="25" xfId="1" applyFont="1" applyFill="1" applyBorder="1" applyAlignment="1" applyProtection="1">
      <alignment horizontal="center" vertical="center"/>
      <protection hidden="1"/>
    </xf>
    <xf numFmtId="168" fontId="28" fillId="5" borderId="26" xfId="1" applyNumberFormat="1" applyFont="1" applyFill="1" applyBorder="1" applyAlignment="1" applyProtection="1">
      <alignment horizontal="center" vertical="center"/>
      <protection hidden="1"/>
    </xf>
    <xf numFmtId="168" fontId="28" fillId="5" borderId="24" xfId="1" applyNumberFormat="1" applyFont="1" applyFill="1" applyBorder="1" applyAlignment="1" applyProtection="1">
      <alignment horizontal="center" vertical="center"/>
      <protection hidden="1"/>
    </xf>
    <xf numFmtId="168" fontId="28" fillId="5" borderId="27" xfId="1" applyNumberFormat="1" applyFont="1" applyFill="1" applyBorder="1" applyAlignment="1" applyProtection="1">
      <alignment horizontal="center" vertical="center"/>
      <protection hidden="1"/>
    </xf>
    <xf numFmtId="164" fontId="15" fillId="8" borderId="14" xfId="1" applyNumberFormat="1" applyFont="1" applyFill="1" applyBorder="1" applyAlignment="1">
      <alignment horizontal="left" vertical="center" wrapText="1"/>
    </xf>
    <xf numFmtId="164" fontId="15" fillId="8" borderId="15" xfId="1" applyNumberFormat="1" applyFont="1" applyFill="1" applyBorder="1" applyAlignment="1">
      <alignment horizontal="left" vertical="center" wrapText="1"/>
    </xf>
    <xf numFmtId="165" fontId="14" fillId="8" borderId="15" xfId="1" applyNumberFormat="1" applyFont="1" applyFill="1" applyBorder="1" applyAlignment="1">
      <alignment horizontal="right" vertical="center"/>
    </xf>
    <xf numFmtId="166" fontId="15" fillId="7" borderId="16" xfId="1" applyNumberFormat="1" applyFont="1" applyFill="1" applyBorder="1" applyAlignment="1">
      <alignment horizontal="center" vertical="center"/>
    </xf>
    <xf numFmtId="166" fontId="15" fillId="7" borderId="17" xfId="1" applyNumberFormat="1" applyFont="1" applyFill="1" applyBorder="1" applyAlignment="1">
      <alignment horizontal="center" vertical="center"/>
    </xf>
    <xf numFmtId="167" fontId="17" fillId="8" borderId="15" xfId="1" applyNumberFormat="1" applyFont="1" applyFill="1" applyBorder="1" applyAlignment="1" applyProtection="1">
      <alignment horizontal="center" vertical="center"/>
      <protection hidden="1"/>
    </xf>
    <xf numFmtId="0" fontId="18" fillId="8" borderId="15" xfId="1" applyFont="1" applyFill="1" applyBorder="1" applyAlignment="1" applyProtection="1">
      <alignment horizontal="center" vertical="center"/>
      <protection locked="0"/>
    </xf>
    <xf numFmtId="168" fontId="15" fillId="8" borderId="16" xfId="1" applyNumberFormat="1" applyFont="1" applyFill="1" applyBorder="1" applyAlignment="1" applyProtection="1">
      <alignment horizontal="center" vertical="center"/>
      <protection hidden="1"/>
    </xf>
    <xf numFmtId="168" fontId="15" fillId="8" borderId="18" xfId="1" applyNumberFormat="1" applyFont="1" applyFill="1" applyBorder="1" applyAlignment="1" applyProtection="1">
      <alignment horizontal="center" vertical="center"/>
      <protection hidden="1"/>
    </xf>
    <xf numFmtId="168" fontId="15" fillId="8" borderId="19" xfId="1" applyNumberFormat="1" applyFont="1" applyFill="1" applyBorder="1" applyAlignment="1" applyProtection="1">
      <alignment horizontal="center" vertical="center"/>
      <protection hidden="1"/>
    </xf>
    <xf numFmtId="0" fontId="35" fillId="5" borderId="22" xfId="1" applyNumberFormat="1" applyFont="1" applyFill="1" applyBorder="1" applyAlignment="1">
      <alignment horizontal="center" vertical="center"/>
    </xf>
    <xf numFmtId="0" fontId="35" fillId="5" borderId="18" xfId="1" applyNumberFormat="1" applyFont="1" applyFill="1" applyBorder="1" applyAlignment="1">
      <alignment horizontal="center" vertical="center"/>
    </xf>
    <xf numFmtId="0" fontId="35" fillId="5" borderId="19" xfId="1" applyNumberFormat="1" applyFont="1" applyFill="1" applyBorder="1" applyAlignment="1">
      <alignment horizontal="center" vertical="center"/>
    </xf>
    <xf numFmtId="164" fontId="15" fillId="7" borderId="14" xfId="1" applyNumberFormat="1" applyFont="1" applyFill="1" applyBorder="1" applyAlignment="1">
      <alignment horizontal="left" vertical="center" wrapText="1"/>
    </xf>
    <xf numFmtId="164" fontId="15" fillId="7" borderId="15" xfId="1" applyNumberFormat="1" applyFont="1" applyFill="1" applyBorder="1" applyAlignment="1">
      <alignment horizontal="left" vertical="center" wrapText="1"/>
    </xf>
    <xf numFmtId="165" fontId="14" fillId="7" borderId="15" xfId="1" applyNumberFormat="1" applyFont="1" applyFill="1" applyBorder="1" applyAlignment="1">
      <alignment horizontal="right" vertical="center"/>
    </xf>
    <xf numFmtId="165" fontId="14" fillId="5" borderId="15" xfId="1" applyNumberFormat="1" applyFont="1" applyFill="1" applyBorder="1" applyAlignment="1">
      <alignment horizontal="right" vertical="center"/>
    </xf>
    <xf numFmtId="167" fontId="17" fillId="5" borderId="15" xfId="1" applyNumberFormat="1" applyFont="1" applyFill="1" applyBorder="1" applyAlignment="1" applyProtection="1">
      <alignment horizontal="center" vertical="center"/>
      <protection hidden="1"/>
    </xf>
    <xf numFmtId="0" fontId="18" fillId="5" borderId="15" xfId="1" applyFont="1" applyFill="1" applyBorder="1" applyAlignment="1" applyProtection="1">
      <alignment horizontal="center" vertical="center"/>
      <protection locked="0"/>
    </xf>
    <xf numFmtId="168" fontId="15" fillId="5" borderId="16" xfId="1" applyNumberFormat="1" applyFont="1" applyFill="1" applyBorder="1" applyAlignment="1" applyProtection="1">
      <alignment horizontal="center" vertical="center"/>
      <protection hidden="1"/>
    </xf>
    <xf numFmtId="168" fontId="15" fillId="5" borderId="18" xfId="1" applyNumberFormat="1" applyFont="1" applyFill="1" applyBorder="1" applyAlignment="1" applyProtection="1">
      <alignment horizontal="center" vertical="center"/>
      <protection hidden="1"/>
    </xf>
    <xf numFmtId="168" fontId="15" fillId="5" borderId="19" xfId="1" applyNumberFormat="1" applyFont="1" applyFill="1" applyBorder="1" applyAlignment="1" applyProtection="1">
      <alignment horizontal="center" vertical="center"/>
      <protection hidden="1"/>
    </xf>
    <xf numFmtId="164" fontId="15" fillId="5" borderId="14" xfId="1" applyNumberFormat="1" applyFont="1" applyFill="1" applyBorder="1" applyAlignment="1">
      <alignment horizontal="left" vertical="center" wrapText="1"/>
    </xf>
    <xf numFmtId="164" fontId="15" fillId="5" borderId="15" xfId="1" applyNumberFormat="1" applyFont="1" applyFill="1" applyBorder="1" applyAlignment="1">
      <alignment horizontal="left" vertical="center" wrapText="1"/>
    </xf>
    <xf numFmtId="0" fontId="18" fillId="7" borderId="15" xfId="1" applyFont="1" applyFill="1" applyBorder="1" applyAlignment="1" applyProtection="1">
      <alignment horizontal="center" vertical="center"/>
      <protection locked="0"/>
    </xf>
    <xf numFmtId="164" fontId="15" fillId="9" borderId="14" xfId="1" applyNumberFormat="1" applyFont="1" applyFill="1" applyBorder="1" applyAlignment="1">
      <alignment horizontal="left" vertical="center" wrapText="1"/>
    </xf>
    <xf numFmtId="164" fontId="15" fillId="9" borderId="15" xfId="1" applyNumberFormat="1" applyFont="1" applyFill="1" applyBorder="1" applyAlignment="1">
      <alignment horizontal="left" vertical="center" wrapText="1"/>
    </xf>
    <xf numFmtId="165" fontId="14" fillId="9" borderId="15" xfId="1" applyNumberFormat="1" applyFont="1" applyFill="1" applyBorder="1" applyAlignment="1">
      <alignment horizontal="right" vertical="center"/>
    </xf>
    <xf numFmtId="0" fontId="18" fillId="9" borderId="15" xfId="1" applyFont="1" applyFill="1" applyBorder="1" applyAlignment="1" applyProtection="1">
      <alignment horizontal="center" vertical="center"/>
      <protection locked="0"/>
    </xf>
    <xf numFmtId="164" fontId="15" fillId="5" borderId="20" xfId="1" applyNumberFormat="1" applyFont="1" applyFill="1" applyBorder="1" applyAlignment="1">
      <alignment horizontal="left" vertical="center" wrapText="1"/>
    </xf>
    <xf numFmtId="164" fontId="15" fillId="5" borderId="21" xfId="1" applyNumberFormat="1" applyFont="1" applyFill="1" applyBorder="1" applyAlignment="1">
      <alignment horizontal="left" vertical="center" wrapText="1"/>
    </xf>
    <xf numFmtId="164" fontId="15" fillId="5" borderId="6" xfId="1" applyNumberFormat="1" applyFont="1" applyFill="1" applyBorder="1" applyAlignment="1">
      <alignment horizontal="left" vertical="center" wrapText="1"/>
    </xf>
    <xf numFmtId="164" fontId="15" fillId="5" borderId="3" xfId="1" applyNumberFormat="1" applyFont="1" applyFill="1" applyBorder="1" applyAlignment="1">
      <alignment horizontal="left" vertical="center" wrapText="1"/>
    </xf>
    <xf numFmtId="165" fontId="14" fillId="5" borderId="3" xfId="1" applyNumberFormat="1" applyFont="1" applyFill="1" applyBorder="1" applyAlignment="1">
      <alignment horizontal="right" vertical="center"/>
    </xf>
    <xf numFmtId="166" fontId="15" fillId="5" borderId="7" xfId="1" applyNumberFormat="1" applyFont="1" applyFill="1" applyBorder="1" applyAlignment="1">
      <alignment horizontal="center" vertical="center"/>
    </xf>
    <xf numFmtId="167" fontId="17" fillId="5" borderId="7" xfId="1" applyNumberFormat="1" applyFont="1" applyFill="1" applyBorder="1" applyAlignment="1" applyProtection="1">
      <alignment horizontal="center" vertical="center"/>
      <protection hidden="1"/>
    </xf>
    <xf numFmtId="0" fontId="18" fillId="5" borderId="8" xfId="1" applyFont="1" applyFill="1" applyBorder="1" applyAlignment="1" applyProtection="1">
      <alignment horizontal="center" vertical="center"/>
      <protection locked="0"/>
    </xf>
    <xf numFmtId="0" fontId="18" fillId="5" borderId="9" xfId="1" applyFont="1" applyFill="1" applyBorder="1" applyAlignment="1" applyProtection="1">
      <alignment horizontal="center" vertical="center"/>
      <protection locked="0"/>
    </xf>
    <xf numFmtId="168" fontId="15" fillId="5" borderId="10" xfId="1" applyNumberFormat="1" applyFont="1" applyFill="1" applyBorder="1" applyAlignment="1" applyProtection="1">
      <alignment horizontal="center" vertical="center"/>
      <protection hidden="1"/>
    </xf>
    <xf numFmtId="168" fontId="15" fillId="5" borderId="11" xfId="1" applyNumberFormat="1" applyFont="1" applyFill="1" applyBorder="1" applyAlignment="1" applyProtection="1">
      <alignment horizontal="center" vertical="center"/>
      <protection hidden="1"/>
    </xf>
    <xf numFmtId="168" fontId="15" fillId="5" borderId="12" xfId="1" applyNumberFormat="1" applyFont="1" applyFill="1" applyBorder="1" applyAlignment="1" applyProtection="1">
      <alignment horizontal="center" vertical="center"/>
      <protection hidden="1"/>
    </xf>
    <xf numFmtId="0" fontId="8" fillId="5" borderId="1" xfId="1" applyFont="1" applyFill="1" applyBorder="1" applyAlignment="1" applyProtection="1">
      <alignment horizontal="left" vertical="center"/>
      <protection locked="0"/>
    </xf>
    <xf numFmtId="0" fontId="7" fillId="5" borderId="0" xfId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0" fontId="12" fillId="6" borderId="3" xfId="1" applyFont="1" applyFill="1" applyBorder="1" applyAlignment="1">
      <alignment horizontal="center"/>
    </xf>
    <xf numFmtId="0" fontId="12" fillId="6" borderId="4" xfId="1" applyFont="1" applyFill="1" applyBorder="1" applyAlignment="1">
      <alignment horizontal="center"/>
    </xf>
    <xf numFmtId="0" fontId="5" fillId="3" borderId="0" xfId="1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131104</xdr:rowOff>
    </xdr:from>
    <xdr:to>
      <xdr:col>2</xdr:col>
      <xdr:colOff>609600</xdr:colOff>
      <xdr:row>3</xdr:row>
      <xdr:rowOff>239930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31104"/>
          <a:ext cx="2085975" cy="10232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115553</xdr:colOff>
      <xdr:row>4</xdr:row>
      <xdr:rowOff>226848</xdr:rowOff>
    </xdr:from>
    <xdr:to>
      <xdr:col>2</xdr:col>
      <xdr:colOff>609600</xdr:colOff>
      <xdr:row>8</xdr:row>
      <xdr:rowOff>9524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553" y="1436523"/>
          <a:ext cx="2075197" cy="6589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abSelected="1" workbookViewId="0">
      <selection activeCell="B13" sqref="B13:I13"/>
    </sheetView>
  </sheetViews>
  <sheetFormatPr baseColWidth="10" defaultColWidth="11.42578125" defaultRowHeight="15" x14ac:dyDescent="0.25"/>
  <cols>
    <col min="1" max="1" width="4.5703125" style="33" customWidth="1"/>
    <col min="2" max="2" width="19.140625" style="3" customWidth="1"/>
    <col min="3" max="3" width="11.42578125" style="3"/>
    <col min="4" max="4" width="5.5703125" style="3" customWidth="1"/>
    <col min="5" max="5" width="7.7109375" style="3" customWidth="1"/>
    <col min="6" max="6" width="5" style="3" customWidth="1"/>
    <col min="7" max="7" width="3.85546875" style="3" customWidth="1"/>
    <col min="8" max="8" width="5.85546875" style="3" customWidth="1"/>
    <col min="9" max="9" width="2.85546875" style="3" customWidth="1"/>
    <col min="10" max="10" width="5.28515625" style="3" customWidth="1"/>
    <col min="11" max="11" width="5.140625" style="3" customWidth="1"/>
    <col min="12" max="12" width="6.28515625" style="3" customWidth="1"/>
    <col min="13" max="13" width="6.42578125" style="3" customWidth="1"/>
    <col min="14" max="14" width="7" style="3" customWidth="1"/>
    <col min="15" max="15" width="7.140625" style="3" customWidth="1"/>
    <col min="16" max="16" width="4.7109375" style="3" customWidth="1"/>
    <col min="17" max="17" width="5.42578125" style="3" customWidth="1"/>
    <col min="18" max="18" width="5.5703125" style="3" customWidth="1"/>
    <col min="19" max="19" width="4.42578125" style="3" customWidth="1"/>
    <col min="20" max="20" width="7.140625" style="3" customWidth="1"/>
    <col min="21" max="21" width="11.42578125" style="3" customWidth="1"/>
    <col min="22" max="16384" width="11.42578125" style="3"/>
  </cols>
  <sheetData>
    <row r="1" spans="1:20" ht="33.75" x14ac:dyDescent="0.25">
      <c r="A1" s="1"/>
      <c r="B1" s="2"/>
      <c r="C1" s="2"/>
      <c r="D1" s="102" t="s">
        <v>0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1:20" ht="15" customHeight="1" x14ac:dyDescent="0.25">
      <c r="A2" s="1"/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5"/>
      <c r="T2" s="2"/>
    </row>
    <row r="3" spans="1:20" ht="23.25" customHeight="1" x14ac:dyDescent="0.25">
      <c r="A3" s="1"/>
      <c r="B3" s="4"/>
      <c r="C3" s="6"/>
      <c r="D3" s="6"/>
      <c r="E3" s="7"/>
      <c r="F3" s="8" t="s">
        <v>1</v>
      </c>
      <c r="G3" s="9"/>
      <c r="H3" s="97"/>
      <c r="I3" s="97"/>
      <c r="J3" s="97"/>
      <c r="K3" s="97"/>
      <c r="L3" s="97"/>
      <c r="M3" s="8" t="s">
        <v>2</v>
      </c>
      <c r="N3" s="10"/>
      <c r="O3" s="97"/>
      <c r="P3" s="97"/>
      <c r="Q3" s="97"/>
      <c r="R3" s="97"/>
      <c r="S3" s="97"/>
      <c r="T3" s="11"/>
    </row>
    <row r="4" spans="1:20" ht="23.25" customHeight="1" x14ac:dyDescent="0.25">
      <c r="A4" s="1"/>
      <c r="B4" s="4"/>
      <c r="C4" s="7"/>
      <c r="D4" s="7"/>
      <c r="E4" s="7"/>
      <c r="F4" s="8"/>
      <c r="G4" s="9"/>
      <c r="H4" s="97"/>
      <c r="I4" s="97"/>
      <c r="J4" s="97"/>
      <c r="K4" s="97"/>
      <c r="L4" s="97"/>
      <c r="M4" s="8"/>
      <c r="N4" s="12"/>
      <c r="O4" s="97"/>
      <c r="P4" s="97"/>
      <c r="Q4" s="97"/>
      <c r="R4" s="97"/>
      <c r="S4" s="97"/>
      <c r="T4" s="13"/>
    </row>
    <row r="5" spans="1:20" ht="20.25" customHeight="1" x14ac:dyDescent="0.25">
      <c r="A5" s="1"/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14"/>
      <c r="N5" s="15"/>
      <c r="O5" s="6"/>
      <c r="P5" s="13"/>
      <c r="Q5" s="13"/>
      <c r="R5" s="13"/>
      <c r="S5" s="13"/>
      <c r="T5" s="13"/>
    </row>
    <row r="6" spans="1:20" ht="23.25" customHeight="1" x14ac:dyDescent="0.25">
      <c r="A6" s="1"/>
      <c r="B6" s="4"/>
      <c r="C6" s="5"/>
      <c r="D6" s="98" t="s">
        <v>3</v>
      </c>
      <c r="E6" s="98"/>
      <c r="F6" s="98"/>
      <c r="G6" s="98"/>
      <c r="H6" s="98"/>
      <c r="I6" s="98"/>
      <c r="J6" s="98"/>
      <c r="K6" s="98"/>
      <c r="L6" s="16"/>
      <c r="M6" s="17" t="s">
        <v>4</v>
      </c>
      <c r="N6" s="18"/>
      <c r="O6" s="97"/>
      <c r="P6" s="97"/>
      <c r="Q6" s="97"/>
      <c r="R6" s="97"/>
      <c r="S6" s="97"/>
      <c r="T6" s="13"/>
    </row>
    <row r="7" spans="1:20" ht="6" customHeight="1" x14ac:dyDescent="0.25">
      <c r="A7" s="1"/>
      <c r="B7" s="4"/>
      <c r="C7" s="19"/>
      <c r="D7" s="7"/>
      <c r="E7" s="7"/>
      <c r="F7" s="7"/>
      <c r="G7" s="7"/>
      <c r="H7" s="7"/>
      <c r="I7" s="7"/>
      <c r="J7" s="7"/>
      <c r="K7" s="7"/>
      <c r="L7" s="19"/>
      <c r="M7" s="19"/>
      <c r="N7" s="19"/>
      <c r="O7" s="2"/>
      <c r="P7" s="13"/>
      <c r="Q7" s="13"/>
      <c r="R7" s="13"/>
      <c r="S7" s="13"/>
      <c r="T7" s="13"/>
    </row>
    <row r="8" spans="1:20" ht="19.5" customHeight="1" x14ac:dyDescent="0.25">
      <c r="A8" s="1"/>
      <c r="B8" s="4"/>
      <c r="C8" s="20"/>
      <c r="D8" s="7"/>
      <c r="E8" s="7"/>
      <c r="F8" s="7"/>
      <c r="G8" s="7"/>
      <c r="H8" s="7"/>
      <c r="I8" s="7"/>
      <c r="J8" s="7"/>
      <c r="K8" s="7"/>
      <c r="L8" s="21"/>
      <c r="M8" s="17" t="s">
        <v>5</v>
      </c>
      <c r="N8" s="18"/>
      <c r="O8" s="97"/>
      <c r="P8" s="97"/>
      <c r="Q8" s="97"/>
      <c r="R8" s="97"/>
      <c r="S8" s="97"/>
      <c r="T8" s="13"/>
    </row>
    <row r="9" spans="1:20" ht="15.75" thickBot="1" x14ac:dyDescent="0.3">
      <c r="A9" s="22"/>
      <c r="B9" s="2"/>
      <c r="C9" s="2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</row>
    <row r="10" spans="1:20" ht="15.75" thickBot="1" x14ac:dyDescent="0.3">
      <c r="A10" s="23"/>
      <c r="B10" s="100" t="s">
        <v>6</v>
      </c>
      <c r="C10" s="100"/>
      <c r="D10" s="100"/>
      <c r="E10" s="100"/>
      <c r="F10" s="100"/>
      <c r="G10" s="100"/>
      <c r="H10" s="100"/>
      <c r="I10" s="100"/>
      <c r="J10" s="100" t="s">
        <v>7</v>
      </c>
      <c r="K10" s="100"/>
      <c r="L10" s="101" t="s">
        <v>8</v>
      </c>
      <c r="M10" s="101"/>
      <c r="N10" s="101"/>
      <c r="O10" s="101"/>
      <c r="P10" s="101" t="s">
        <v>9</v>
      </c>
      <c r="Q10" s="101"/>
      <c r="R10" s="101" t="s">
        <v>10</v>
      </c>
      <c r="S10" s="101"/>
      <c r="T10" s="101"/>
    </row>
    <row r="11" spans="1:20" ht="22.5" customHeight="1" x14ac:dyDescent="0.25">
      <c r="A11" s="24">
        <v>1</v>
      </c>
      <c r="B11" s="87" t="s">
        <v>11</v>
      </c>
      <c r="C11" s="88"/>
      <c r="D11" s="88"/>
      <c r="E11" s="88"/>
      <c r="F11" s="88"/>
      <c r="G11" s="88"/>
      <c r="H11" s="88"/>
      <c r="I11" s="88"/>
      <c r="J11" s="89">
        <v>880</v>
      </c>
      <c r="K11" s="89"/>
      <c r="L11" s="90">
        <v>6.2</v>
      </c>
      <c r="M11" s="90"/>
      <c r="N11" s="91">
        <f>IF(L11=0,"",(L11*1000/J11))</f>
        <v>7.0454545454545459</v>
      </c>
      <c r="O11" s="91"/>
      <c r="P11" s="92"/>
      <c r="Q11" s="93"/>
      <c r="R11" s="94" t="str">
        <f>IF(P11=0,"",(P11*L11))</f>
        <v/>
      </c>
      <c r="S11" s="95"/>
      <c r="T11" s="96"/>
    </row>
    <row r="12" spans="1:20" ht="22.5" customHeight="1" x14ac:dyDescent="0.25">
      <c r="A12" s="25">
        <v>2</v>
      </c>
      <c r="B12" s="69" t="s">
        <v>12</v>
      </c>
      <c r="C12" s="70"/>
      <c r="D12" s="70"/>
      <c r="E12" s="70"/>
      <c r="F12" s="70"/>
      <c r="G12" s="70"/>
      <c r="H12" s="70"/>
      <c r="I12" s="70"/>
      <c r="J12" s="71">
        <v>1080</v>
      </c>
      <c r="K12" s="71"/>
      <c r="L12" s="59">
        <v>8</v>
      </c>
      <c r="M12" s="60"/>
      <c r="N12" s="61">
        <f t="shared" ref="N12:N40" si="0">IF(L12=0,"",(L12*1000/J12))</f>
        <v>7.4074074074074074</v>
      </c>
      <c r="O12" s="61"/>
      <c r="P12" s="80"/>
      <c r="Q12" s="80"/>
      <c r="R12" s="63" t="str">
        <f t="shared" ref="R12:R40" si="1">IF(P12=0,"",(P12*L12))</f>
        <v/>
      </c>
      <c r="S12" s="64"/>
      <c r="T12" s="65"/>
    </row>
    <row r="13" spans="1:20" ht="22.5" customHeight="1" x14ac:dyDescent="0.25">
      <c r="A13" s="26">
        <v>3</v>
      </c>
      <c r="B13" s="85" t="s">
        <v>13</v>
      </c>
      <c r="C13" s="86"/>
      <c r="D13" s="86"/>
      <c r="E13" s="86"/>
      <c r="F13" s="86"/>
      <c r="G13" s="86"/>
      <c r="H13" s="86"/>
      <c r="I13" s="86"/>
      <c r="J13" s="72">
        <v>1080</v>
      </c>
      <c r="K13" s="72"/>
      <c r="L13" s="41">
        <v>8</v>
      </c>
      <c r="M13" s="42"/>
      <c r="N13" s="73">
        <f t="shared" si="0"/>
        <v>7.4074074074074074</v>
      </c>
      <c r="O13" s="73"/>
      <c r="P13" s="74"/>
      <c r="Q13" s="74"/>
      <c r="R13" s="75" t="str">
        <f t="shared" si="1"/>
        <v/>
      </c>
      <c r="S13" s="76"/>
      <c r="T13" s="77"/>
    </row>
    <row r="14" spans="1:20" ht="22.5" customHeight="1" x14ac:dyDescent="0.25">
      <c r="A14" s="25">
        <v>4</v>
      </c>
      <c r="B14" s="69" t="s">
        <v>14</v>
      </c>
      <c r="C14" s="70"/>
      <c r="D14" s="70"/>
      <c r="E14" s="70"/>
      <c r="F14" s="70"/>
      <c r="G14" s="70"/>
      <c r="H14" s="70"/>
      <c r="I14" s="70"/>
      <c r="J14" s="71">
        <v>600</v>
      </c>
      <c r="K14" s="71"/>
      <c r="L14" s="59">
        <v>6.6</v>
      </c>
      <c r="M14" s="60"/>
      <c r="N14" s="61">
        <f t="shared" si="0"/>
        <v>11</v>
      </c>
      <c r="O14" s="61"/>
      <c r="P14" s="80"/>
      <c r="Q14" s="80"/>
      <c r="R14" s="63" t="str">
        <f t="shared" si="1"/>
        <v/>
      </c>
      <c r="S14" s="64"/>
      <c r="T14" s="65"/>
    </row>
    <row r="15" spans="1:20" ht="22.5" customHeight="1" x14ac:dyDescent="0.25">
      <c r="A15" s="26">
        <v>5</v>
      </c>
      <c r="B15" s="78" t="s">
        <v>15</v>
      </c>
      <c r="C15" s="79"/>
      <c r="D15" s="79"/>
      <c r="E15" s="79"/>
      <c r="F15" s="79"/>
      <c r="G15" s="79"/>
      <c r="H15" s="79"/>
      <c r="I15" s="79"/>
      <c r="J15" s="72">
        <v>490</v>
      </c>
      <c r="K15" s="72"/>
      <c r="L15" s="41">
        <v>5.9999999999999991</v>
      </c>
      <c r="M15" s="42"/>
      <c r="N15" s="73">
        <f t="shared" si="0"/>
        <v>12.244897959183671</v>
      </c>
      <c r="O15" s="73"/>
      <c r="P15" s="74"/>
      <c r="Q15" s="74"/>
      <c r="R15" s="75" t="str">
        <f t="shared" si="1"/>
        <v/>
      </c>
      <c r="S15" s="76"/>
      <c r="T15" s="77"/>
    </row>
    <row r="16" spans="1:20" ht="22.5" customHeight="1" x14ac:dyDescent="0.25">
      <c r="A16" s="25">
        <v>6</v>
      </c>
      <c r="B16" s="69" t="s">
        <v>16</v>
      </c>
      <c r="C16" s="70"/>
      <c r="D16" s="70"/>
      <c r="E16" s="70"/>
      <c r="F16" s="70"/>
      <c r="G16" s="70"/>
      <c r="H16" s="70"/>
      <c r="I16" s="70"/>
      <c r="J16" s="71">
        <v>600</v>
      </c>
      <c r="K16" s="71"/>
      <c r="L16" s="59">
        <v>8</v>
      </c>
      <c r="M16" s="60"/>
      <c r="N16" s="61">
        <f t="shared" si="0"/>
        <v>13.333333333333334</v>
      </c>
      <c r="O16" s="61"/>
      <c r="P16" s="80"/>
      <c r="Q16" s="80"/>
      <c r="R16" s="63" t="str">
        <f t="shared" si="1"/>
        <v/>
      </c>
      <c r="S16" s="64"/>
      <c r="T16" s="65"/>
    </row>
    <row r="17" spans="1:20" ht="22.5" customHeight="1" x14ac:dyDescent="0.25">
      <c r="A17" s="26">
        <v>7</v>
      </c>
      <c r="B17" s="81" t="s">
        <v>17</v>
      </c>
      <c r="C17" s="82"/>
      <c r="D17" s="82"/>
      <c r="E17" s="82"/>
      <c r="F17" s="82"/>
      <c r="G17" s="82"/>
      <c r="H17" s="82"/>
      <c r="I17" s="82"/>
      <c r="J17" s="83">
        <v>900</v>
      </c>
      <c r="K17" s="83"/>
      <c r="L17" s="41">
        <v>6.3999999999999995</v>
      </c>
      <c r="M17" s="42"/>
      <c r="N17" s="73">
        <f t="shared" si="0"/>
        <v>7.1111111111111098</v>
      </c>
      <c r="O17" s="73"/>
      <c r="P17" s="84"/>
      <c r="Q17" s="84"/>
      <c r="R17" s="75" t="str">
        <f t="shared" si="1"/>
        <v/>
      </c>
      <c r="S17" s="76"/>
      <c r="T17" s="77"/>
    </row>
    <row r="18" spans="1:20" ht="22.5" customHeight="1" x14ac:dyDescent="0.25">
      <c r="A18" s="25">
        <v>9</v>
      </c>
      <c r="B18" s="69" t="s">
        <v>18</v>
      </c>
      <c r="C18" s="70"/>
      <c r="D18" s="70"/>
      <c r="E18" s="70"/>
      <c r="F18" s="70"/>
      <c r="G18" s="70"/>
      <c r="H18" s="70"/>
      <c r="I18" s="70"/>
      <c r="J18" s="71">
        <v>920</v>
      </c>
      <c r="K18" s="71"/>
      <c r="L18" s="59">
        <v>7.5999999999999988</v>
      </c>
      <c r="M18" s="60"/>
      <c r="N18" s="61">
        <f t="shared" si="0"/>
        <v>8.2608695652173907</v>
      </c>
      <c r="O18" s="61"/>
      <c r="P18" s="80"/>
      <c r="Q18" s="80"/>
      <c r="R18" s="63" t="str">
        <f t="shared" si="1"/>
        <v/>
      </c>
      <c r="S18" s="64"/>
      <c r="T18" s="65"/>
    </row>
    <row r="19" spans="1:20" ht="22.5" customHeight="1" x14ac:dyDescent="0.25">
      <c r="A19" s="26">
        <v>10</v>
      </c>
      <c r="B19" s="85" t="s">
        <v>19</v>
      </c>
      <c r="C19" s="86"/>
      <c r="D19" s="86"/>
      <c r="E19" s="86"/>
      <c r="F19" s="86"/>
      <c r="G19" s="86"/>
      <c r="H19" s="86"/>
      <c r="I19" s="86"/>
      <c r="J19" s="72">
        <v>600</v>
      </c>
      <c r="K19" s="72"/>
      <c r="L19" s="41">
        <v>7.6999999999999993</v>
      </c>
      <c r="M19" s="42"/>
      <c r="N19" s="73">
        <f t="shared" si="0"/>
        <v>12.833333333333332</v>
      </c>
      <c r="O19" s="73"/>
      <c r="P19" s="74"/>
      <c r="Q19" s="74"/>
      <c r="R19" s="75" t="str">
        <f t="shared" si="1"/>
        <v/>
      </c>
      <c r="S19" s="76"/>
      <c r="T19" s="77"/>
    </row>
    <row r="20" spans="1:20" ht="22.5" customHeight="1" x14ac:dyDescent="0.25">
      <c r="A20" s="25">
        <v>11</v>
      </c>
      <c r="B20" s="69" t="s">
        <v>20</v>
      </c>
      <c r="C20" s="70"/>
      <c r="D20" s="70"/>
      <c r="E20" s="70"/>
      <c r="F20" s="70"/>
      <c r="G20" s="70"/>
      <c r="H20" s="70"/>
      <c r="I20" s="70"/>
      <c r="J20" s="71">
        <v>660</v>
      </c>
      <c r="K20" s="71"/>
      <c r="L20" s="59">
        <v>6.5999999999999988</v>
      </c>
      <c r="M20" s="60"/>
      <c r="N20" s="61">
        <f t="shared" si="0"/>
        <v>9.9999999999999982</v>
      </c>
      <c r="O20" s="61"/>
      <c r="P20" s="80"/>
      <c r="Q20" s="80"/>
      <c r="R20" s="63" t="str">
        <f t="shared" si="1"/>
        <v/>
      </c>
      <c r="S20" s="64"/>
      <c r="T20" s="65"/>
    </row>
    <row r="21" spans="1:20" ht="22.5" customHeight="1" x14ac:dyDescent="0.25">
      <c r="A21" s="26">
        <v>12</v>
      </c>
      <c r="B21" s="78" t="s">
        <v>21</v>
      </c>
      <c r="C21" s="79"/>
      <c r="D21" s="79"/>
      <c r="E21" s="79"/>
      <c r="F21" s="79"/>
      <c r="G21" s="79"/>
      <c r="H21" s="79"/>
      <c r="I21" s="79"/>
      <c r="J21" s="72">
        <v>500</v>
      </c>
      <c r="K21" s="72"/>
      <c r="L21" s="41">
        <v>7.0999999999999988</v>
      </c>
      <c r="M21" s="42"/>
      <c r="N21" s="73">
        <f t="shared" si="0"/>
        <v>14.199999999999998</v>
      </c>
      <c r="O21" s="73"/>
      <c r="P21" s="74"/>
      <c r="Q21" s="74"/>
      <c r="R21" s="75" t="str">
        <f t="shared" si="1"/>
        <v/>
      </c>
      <c r="S21" s="76"/>
      <c r="T21" s="77"/>
    </row>
    <row r="22" spans="1:20" ht="22.5" customHeight="1" x14ac:dyDescent="0.25">
      <c r="A22" s="25">
        <v>13</v>
      </c>
      <c r="B22" s="69" t="s">
        <v>22</v>
      </c>
      <c r="C22" s="70"/>
      <c r="D22" s="70"/>
      <c r="E22" s="70"/>
      <c r="F22" s="70"/>
      <c r="G22" s="70"/>
      <c r="H22" s="70"/>
      <c r="I22" s="70"/>
      <c r="J22" s="71">
        <v>740</v>
      </c>
      <c r="K22" s="71"/>
      <c r="L22" s="59">
        <v>7.2999999999999989</v>
      </c>
      <c r="M22" s="60"/>
      <c r="N22" s="61">
        <f t="shared" si="0"/>
        <v>9.8648648648648631</v>
      </c>
      <c r="O22" s="61"/>
      <c r="P22" s="80"/>
      <c r="Q22" s="80"/>
      <c r="R22" s="63" t="str">
        <f t="shared" si="1"/>
        <v/>
      </c>
      <c r="S22" s="64"/>
      <c r="T22" s="65"/>
    </row>
    <row r="23" spans="1:20" ht="22.5" customHeight="1" x14ac:dyDescent="0.25">
      <c r="A23" s="26">
        <v>14</v>
      </c>
      <c r="B23" s="81" t="s">
        <v>23</v>
      </c>
      <c r="C23" s="82"/>
      <c r="D23" s="82"/>
      <c r="E23" s="82"/>
      <c r="F23" s="82"/>
      <c r="G23" s="82"/>
      <c r="H23" s="82"/>
      <c r="I23" s="82"/>
      <c r="J23" s="83">
        <v>660</v>
      </c>
      <c r="K23" s="83"/>
      <c r="L23" s="41">
        <v>7.0999999999999988</v>
      </c>
      <c r="M23" s="42"/>
      <c r="N23" s="73">
        <f t="shared" si="0"/>
        <v>10.757575757575756</v>
      </c>
      <c r="O23" s="73"/>
      <c r="P23" s="84"/>
      <c r="Q23" s="84"/>
      <c r="R23" s="75" t="str">
        <f t="shared" si="1"/>
        <v/>
      </c>
      <c r="S23" s="76"/>
      <c r="T23" s="77"/>
    </row>
    <row r="24" spans="1:20" ht="22.5" customHeight="1" x14ac:dyDescent="0.25">
      <c r="A24" s="25">
        <v>15</v>
      </c>
      <c r="B24" s="69" t="s">
        <v>24</v>
      </c>
      <c r="C24" s="70"/>
      <c r="D24" s="70"/>
      <c r="E24" s="70"/>
      <c r="F24" s="70"/>
      <c r="G24" s="70"/>
      <c r="H24" s="70"/>
      <c r="I24" s="70"/>
      <c r="J24" s="71">
        <v>990</v>
      </c>
      <c r="K24" s="71"/>
      <c r="L24" s="59">
        <v>7.7999999999999989</v>
      </c>
      <c r="M24" s="60"/>
      <c r="N24" s="61">
        <f t="shared" si="0"/>
        <v>7.878787878787878</v>
      </c>
      <c r="O24" s="61"/>
      <c r="P24" s="80"/>
      <c r="Q24" s="80"/>
      <c r="R24" s="63" t="str">
        <f t="shared" si="1"/>
        <v/>
      </c>
      <c r="S24" s="64"/>
      <c r="T24" s="65"/>
    </row>
    <row r="25" spans="1:20" ht="22.5" customHeight="1" x14ac:dyDescent="0.25">
      <c r="A25" s="26">
        <v>16</v>
      </c>
      <c r="B25" s="81" t="s">
        <v>25</v>
      </c>
      <c r="C25" s="82"/>
      <c r="D25" s="82"/>
      <c r="E25" s="82"/>
      <c r="F25" s="82"/>
      <c r="G25" s="82"/>
      <c r="H25" s="82"/>
      <c r="I25" s="82"/>
      <c r="J25" s="83">
        <v>660</v>
      </c>
      <c r="K25" s="83"/>
      <c r="L25" s="41">
        <v>8.2999999999999989</v>
      </c>
      <c r="M25" s="42"/>
      <c r="N25" s="73">
        <f t="shared" si="0"/>
        <v>12.575757575757573</v>
      </c>
      <c r="O25" s="73"/>
      <c r="P25" s="84"/>
      <c r="Q25" s="84"/>
      <c r="R25" s="75" t="str">
        <f t="shared" si="1"/>
        <v/>
      </c>
      <c r="S25" s="76"/>
      <c r="T25" s="77"/>
    </row>
    <row r="26" spans="1:20" ht="22.5" customHeight="1" x14ac:dyDescent="0.25">
      <c r="A26" s="25">
        <v>17</v>
      </c>
      <c r="B26" s="69" t="s">
        <v>26</v>
      </c>
      <c r="C26" s="70"/>
      <c r="D26" s="70"/>
      <c r="E26" s="70"/>
      <c r="F26" s="70"/>
      <c r="G26" s="70"/>
      <c r="H26" s="70"/>
      <c r="I26" s="70"/>
      <c r="J26" s="71">
        <v>890</v>
      </c>
      <c r="K26" s="71"/>
      <c r="L26" s="59">
        <v>8.7999999999999989</v>
      </c>
      <c r="M26" s="60"/>
      <c r="N26" s="61">
        <f t="shared" si="0"/>
        <v>9.8876404494381998</v>
      </c>
      <c r="O26" s="61"/>
      <c r="P26" s="80"/>
      <c r="Q26" s="80"/>
      <c r="R26" s="63" t="str">
        <f t="shared" si="1"/>
        <v/>
      </c>
      <c r="S26" s="64"/>
      <c r="T26" s="65"/>
    </row>
    <row r="27" spans="1:20" ht="22.5" customHeight="1" x14ac:dyDescent="0.25">
      <c r="A27" s="26">
        <v>18</v>
      </c>
      <c r="B27" s="85" t="s">
        <v>27</v>
      </c>
      <c r="C27" s="86"/>
      <c r="D27" s="86"/>
      <c r="E27" s="86"/>
      <c r="F27" s="86"/>
      <c r="G27" s="86"/>
      <c r="H27" s="86"/>
      <c r="I27" s="86"/>
      <c r="J27" s="72">
        <v>850</v>
      </c>
      <c r="K27" s="72"/>
      <c r="L27" s="41">
        <v>9</v>
      </c>
      <c r="M27" s="42"/>
      <c r="N27" s="73">
        <f t="shared" si="0"/>
        <v>10.588235294117647</v>
      </c>
      <c r="O27" s="73"/>
      <c r="P27" s="74"/>
      <c r="Q27" s="74"/>
      <c r="R27" s="75" t="str">
        <f t="shared" si="1"/>
        <v/>
      </c>
      <c r="S27" s="76"/>
      <c r="T27" s="77"/>
    </row>
    <row r="28" spans="1:20" ht="22.5" customHeight="1" x14ac:dyDescent="0.25">
      <c r="A28" s="25">
        <v>19</v>
      </c>
      <c r="B28" s="69" t="s">
        <v>28</v>
      </c>
      <c r="C28" s="70"/>
      <c r="D28" s="70"/>
      <c r="E28" s="70"/>
      <c r="F28" s="70"/>
      <c r="G28" s="70"/>
      <c r="H28" s="70"/>
      <c r="I28" s="70"/>
      <c r="J28" s="71">
        <v>880</v>
      </c>
      <c r="K28" s="71"/>
      <c r="L28" s="59">
        <v>7.6</v>
      </c>
      <c r="M28" s="60"/>
      <c r="N28" s="61">
        <f t="shared" si="0"/>
        <v>8.6363636363636367</v>
      </c>
      <c r="O28" s="61"/>
      <c r="P28" s="80"/>
      <c r="Q28" s="80"/>
      <c r="R28" s="63" t="str">
        <f t="shared" si="1"/>
        <v/>
      </c>
      <c r="S28" s="64"/>
      <c r="T28" s="65"/>
    </row>
    <row r="29" spans="1:20" ht="22.5" customHeight="1" x14ac:dyDescent="0.25">
      <c r="A29" s="26">
        <v>20</v>
      </c>
      <c r="B29" s="78" t="s">
        <v>29</v>
      </c>
      <c r="C29" s="79"/>
      <c r="D29" s="79"/>
      <c r="E29" s="79"/>
      <c r="F29" s="79"/>
      <c r="G29" s="79"/>
      <c r="H29" s="79"/>
      <c r="I29" s="79"/>
      <c r="J29" s="72">
        <v>660</v>
      </c>
      <c r="K29" s="72"/>
      <c r="L29" s="41">
        <v>8.2999999999999989</v>
      </c>
      <c r="M29" s="42"/>
      <c r="N29" s="73">
        <f t="shared" si="0"/>
        <v>12.575757575757573</v>
      </c>
      <c r="O29" s="73"/>
      <c r="P29" s="74"/>
      <c r="Q29" s="74"/>
      <c r="R29" s="75" t="str">
        <f t="shared" si="1"/>
        <v/>
      </c>
      <c r="S29" s="76"/>
      <c r="T29" s="77"/>
    </row>
    <row r="30" spans="1:20" ht="22.5" customHeight="1" x14ac:dyDescent="0.25">
      <c r="A30" s="25">
        <v>21</v>
      </c>
      <c r="B30" s="69" t="s">
        <v>30</v>
      </c>
      <c r="C30" s="70"/>
      <c r="D30" s="70"/>
      <c r="E30" s="70"/>
      <c r="F30" s="70"/>
      <c r="G30" s="70"/>
      <c r="H30" s="70"/>
      <c r="I30" s="70"/>
      <c r="J30" s="71">
        <v>575</v>
      </c>
      <c r="K30" s="71"/>
      <c r="L30" s="59">
        <v>8.5</v>
      </c>
      <c r="M30" s="60"/>
      <c r="N30" s="61">
        <f t="shared" si="0"/>
        <v>14.782608695652174</v>
      </c>
      <c r="O30" s="61"/>
      <c r="P30" s="80"/>
      <c r="Q30" s="80"/>
      <c r="R30" s="63" t="str">
        <f t="shared" si="1"/>
        <v/>
      </c>
      <c r="S30" s="64"/>
      <c r="T30" s="65"/>
    </row>
    <row r="31" spans="1:20" ht="22.5" customHeight="1" x14ac:dyDescent="0.25">
      <c r="A31" s="26">
        <v>22</v>
      </c>
      <c r="B31" s="81" t="s">
        <v>31</v>
      </c>
      <c r="C31" s="82"/>
      <c r="D31" s="82"/>
      <c r="E31" s="82"/>
      <c r="F31" s="82"/>
      <c r="G31" s="82"/>
      <c r="H31" s="82"/>
      <c r="I31" s="82"/>
      <c r="J31" s="83">
        <v>450</v>
      </c>
      <c r="K31" s="83"/>
      <c r="L31" s="41">
        <v>7.8</v>
      </c>
      <c r="M31" s="42"/>
      <c r="N31" s="73">
        <f t="shared" si="0"/>
        <v>17.333333333333332</v>
      </c>
      <c r="O31" s="73"/>
      <c r="P31" s="84"/>
      <c r="Q31" s="84"/>
      <c r="R31" s="75" t="str">
        <f t="shared" si="1"/>
        <v/>
      </c>
      <c r="S31" s="76"/>
      <c r="T31" s="77"/>
    </row>
    <row r="32" spans="1:20" ht="22.5" customHeight="1" x14ac:dyDescent="0.25">
      <c r="A32" s="25">
        <v>23</v>
      </c>
      <c r="B32" s="69" t="s">
        <v>32</v>
      </c>
      <c r="C32" s="70"/>
      <c r="D32" s="70"/>
      <c r="E32" s="70"/>
      <c r="F32" s="70"/>
      <c r="G32" s="70"/>
      <c r="H32" s="70"/>
      <c r="I32" s="70"/>
      <c r="J32" s="71">
        <v>370</v>
      </c>
      <c r="K32" s="71"/>
      <c r="L32" s="59">
        <v>6.9999999999999991</v>
      </c>
      <c r="M32" s="60"/>
      <c r="N32" s="61">
        <f t="shared" si="0"/>
        <v>18.918918918918916</v>
      </c>
      <c r="O32" s="61"/>
      <c r="P32" s="80"/>
      <c r="Q32" s="80"/>
      <c r="R32" s="63" t="str">
        <f t="shared" si="1"/>
        <v/>
      </c>
      <c r="S32" s="64"/>
      <c r="T32" s="65"/>
    </row>
    <row r="33" spans="1:20" ht="22.5" customHeight="1" x14ac:dyDescent="0.25">
      <c r="A33" s="26">
        <v>24</v>
      </c>
      <c r="B33" s="78" t="s">
        <v>33</v>
      </c>
      <c r="C33" s="79"/>
      <c r="D33" s="79"/>
      <c r="E33" s="79"/>
      <c r="F33" s="79"/>
      <c r="G33" s="79"/>
      <c r="H33" s="79"/>
      <c r="I33" s="79"/>
      <c r="J33" s="72">
        <v>280</v>
      </c>
      <c r="K33" s="72"/>
      <c r="L33" s="41">
        <v>5.9999999999999991</v>
      </c>
      <c r="M33" s="42"/>
      <c r="N33" s="73">
        <f t="shared" si="0"/>
        <v>21.428571428571427</v>
      </c>
      <c r="O33" s="73"/>
      <c r="P33" s="74"/>
      <c r="Q33" s="74"/>
      <c r="R33" s="75" t="str">
        <f t="shared" si="1"/>
        <v/>
      </c>
      <c r="S33" s="76"/>
      <c r="T33" s="77"/>
    </row>
    <row r="34" spans="1:20" ht="22.5" customHeight="1" x14ac:dyDescent="0.25">
      <c r="A34" s="25">
        <v>25</v>
      </c>
      <c r="B34" s="69" t="s">
        <v>34</v>
      </c>
      <c r="C34" s="70"/>
      <c r="D34" s="70"/>
      <c r="E34" s="70"/>
      <c r="F34" s="70"/>
      <c r="G34" s="70"/>
      <c r="H34" s="70"/>
      <c r="I34" s="70"/>
      <c r="J34" s="71">
        <v>480</v>
      </c>
      <c r="K34" s="71"/>
      <c r="L34" s="59">
        <v>7.0999999999999988</v>
      </c>
      <c r="M34" s="60"/>
      <c r="N34" s="61">
        <f t="shared" si="0"/>
        <v>14.791666666666664</v>
      </c>
      <c r="O34" s="61"/>
      <c r="P34" s="80"/>
      <c r="Q34" s="80"/>
      <c r="R34" s="63" t="str">
        <f t="shared" si="1"/>
        <v/>
      </c>
      <c r="S34" s="64"/>
      <c r="T34" s="65"/>
    </row>
    <row r="35" spans="1:20" ht="22.5" customHeight="1" x14ac:dyDescent="0.25">
      <c r="A35" s="26">
        <v>26</v>
      </c>
      <c r="B35" s="81" t="s">
        <v>35</v>
      </c>
      <c r="C35" s="82"/>
      <c r="D35" s="82"/>
      <c r="E35" s="82"/>
      <c r="F35" s="82"/>
      <c r="G35" s="82"/>
      <c r="H35" s="82"/>
      <c r="I35" s="82"/>
      <c r="J35" s="83">
        <v>400</v>
      </c>
      <c r="K35" s="83"/>
      <c r="L35" s="41">
        <v>5.5999999999999988</v>
      </c>
      <c r="M35" s="42"/>
      <c r="N35" s="73">
        <f t="shared" si="0"/>
        <v>13.999999999999998</v>
      </c>
      <c r="O35" s="73"/>
      <c r="P35" s="84"/>
      <c r="Q35" s="84"/>
      <c r="R35" s="75" t="str">
        <f t="shared" si="1"/>
        <v/>
      </c>
      <c r="S35" s="76"/>
      <c r="T35" s="77"/>
    </row>
    <row r="36" spans="1:20" ht="22.5" customHeight="1" x14ac:dyDescent="0.25">
      <c r="A36" s="25">
        <v>27</v>
      </c>
      <c r="B36" s="69" t="s">
        <v>36</v>
      </c>
      <c r="C36" s="70"/>
      <c r="D36" s="70"/>
      <c r="E36" s="70"/>
      <c r="F36" s="70"/>
      <c r="G36" s="70"/>
      <c r="H36" s="70"/>
      <c r="I36" s="70"/>
      <c r="J36" s="71">
        <v>600</v>
      </c>
      <c r="K36" s="71"/>
      <c r="L36" s="59">
        <v>6.3999999999999995</v>
      </c>
      <c r="M36" s="60"/>
      <c r="N36" s="61">
        <f t="shared" si="0"/>
        <v>10.666666666666664</v>
      </c>
      <c r="O36" s="61"/>
      <c r="P36" s="80"/>
      <c r="Q36" s="80"/>
      <c r="R36" s="63" t="str">
        <f t="shared" si="1"/>
        <v/>
      </c>
      <c r="S36" s="64"/>
      <c r="T36" s="65"/>
    </row>
    <row r="37" spans="1:20" ht="22.5" customHeight="1" x14ac:dyDescent="0.25">
      <c r="A37" s="26">
        <v>28</v>
      </c>
      <c r="B37" s="78" t="s">
        <v>37</v>
      </c>
      <c r="C37" s="79"/>
      <c r="D37" s="79"/>
      <c r="E37" s="79"/>
      <c r="F37" s="79"/>
      <c r="G37" s="79"/>
      <c r="H37" s="79"/>
      <c r="I37" s="79"/>
      <c r="J37" s="72">
        <v>425</v>
      </c>
      <c r="K37" s="72"/>
      <c r="L37" s="41">
        <v>7.0999999999999988</v>
      </c>
      <c r="M37" s="42"/>
      <c r="N37" s="73">
        <f t="shared" si="0"/>
        <v>16.705882352941174</v>
      </c>
      <c r="O37" s="73"/>
      <c r="P37" s="74"/>
      <c r="Q37" s="74"/>
      <c r="R37" s="75" t="str">
        <f t="shared" si="1"/>
        <v/>
      </c>
      <c r="S37" s="76"/>
      <c r="T37" s="77"/>
    </row>
    <row r="38" spans="1:20" ht="22.5" customHeight="1" x14ac:dyDescent="0.25">
      <c r="A38" s="25">
        <v>29</v>
      </c>
      <c r="B38" s="69" t="s">
        <v>38</v>
      </c>
      <c r="C38" s="70"/>
      <c r="D38" s="70"/>
      <c r="E38" s="70"/>
      <c r="F38" s="70"/>
      <c r="G38" s="70"/>
      <c r="H38" s="70"/>
      <c r="I38" s="70"/>
      <c r="J38" s="71">
        <v>670</v>
      </c>
      <c r="K38" s="71"/>
      <c r="L38" s="59">
        <v>7.5999999999999988</v>
      </c>
      <c r="M38" s="60"/>
      <c r="N38" s="61">
        <f t="shared" si="0"/>
        <v>11.343283582089551</v>
      </c>
      <c r="O38" s="61"/>
      <c r="P38" s="80"/>
      <c r="Q38" s="80"/>
      <c r="R38" s="63" t="str">
        <f t="shared" si="1"/>
        <v/>
      </c>
      <c r="S38" s="64"/>
      <c r="T38" s="65"/>
    </row>
    <row r="39" spans="1:20" ht="22.5" customHeight="1" x14ac:dyDescent="0.25">
      <c r="A39" s="26">
        <v>30</v>
      </c>
      <c r="B39" s="81" t="s">
        <v>39</v>
      </c>
      <c r="C39" s="82"/>
      <c r="D39" s="82"/>
      <c r="E39" s="82"/>
      <c r="F39" s="82"/>
      <c r="G39" s="82"/>
      <c r="H39" s="82"/>
      <c r="I39" s="82"/>
      <c r="J39" s="83">
        <v>620</v>
      </c>
      <c r="K39" s="83"/>
      <c r="L39" s="41">
        <v>7.3999999999999995</v>
      </c>
      <c r="M39" s="42"/>
      <c r="N39" s="73">
        <f t="shared" si="0"/>
        <v>11.93548387096774</v>
      </c>
      <c r="O39" s="73"/>
      <c r="P39" s="84"/>
      <c r="Q39" s="84"/>
      <c r="R39" s="75" t="str">
        <f t="shared" si="1"/>
        <v/>
      </c>
      <c r="S39" s="76"/>
      <c r="T39" s="77"/>
    </row>
    <row r="40" spans="1:20" ht="22.5" customHeight="1" x14ac:dyDescent="0.25">
      <c r="A40" s="25">
        <v>31</v>
      </c>
      <c r="B40" s="69" t="s">
        <v>40</v>
      </c>
      <c r="C40" s="70"/>
      <c r="D40" s="70"/>
      <c r="E40" s="70"/>
      <c r="F40" s="70"/>
      <c r="G40" s="70"/>
      <c r="H40" s="70"/>
      <c r="I40" s="70"/>
      <c r="J40" s="71">
        <v>660</v>
      </c>
      <c r="K40" s="71"/>
      <c r="L40" s="59">
        <v>8.2999999999999989</v>
      </c>
      <c r="M40" s="60"/>
      <c r="N40" s="61">
        <f t="shared" si="0"/>
        <v>12.575757575757573</v>
      </c>
      <c r="O40" s="61"/>
      <c r="P40" s="80"/>
      <c r="Q40" s="80"/>
      <c r="R40" s="63" t="str">
        <f t="shared" si="1"/>
        <v/>
      </c>
      <c r="S40" s="64"/>
      <c r="T40" s="65"/>
    </row>
    <row r="41" spans="1:20" ht="22.5" customHeight="1" x14ac:dyDescent="0.25">
      <c r="A41" s="26">
        <v>32</v>
      </c>
      <c r="B41" s="81" t="s">
        <v>46</v>
      </c>
      <c r="C41" s="82"/>
      <c r="D41" s="82"/>
      <c r="E41" s="82"/>
      <c r="F41" s="82"/>
      <c r="G41" s="82"/>
      <c r="H41" s="82"/>
      <c r="I41" s="82"/>
      <c r="J41" s="83">
        <v>685</v>
      </c>
      <c r="K41" s="83"/>
      <c r="L41" s="41">
        <v>8.3000000000000007</v>
      </c>
      <c r="M41" s="42"/>
      <c r="N41" s="73">
        <f t="shared" ref="N41:N42" si="2">IF(L41=0,"",(L41*1000/J41))</f>
        <v>12.116788321167883</v>
      </c>
      <c r="O41" s="73"/>
      <c r="P41" s="84"/>
      <c r="Q41" s="84"/>
      <c r="R41" s="75" t="str">
        <f t="shared" ref="R41:R42" si="3">IF(P41=0,"",(P41*L41))</f>
        <v/>
      </c>
      <c r="S41" s="76"/>
      <c r="T41" s="77"/>
    </row>
    <row r="42" spans="1:20" ht="22.5" customHeight="1" x14ac:dyDescent="0.25">
      <c r="A42" s="25">
        <v>33</v>
      </c>
      <c r="B42" s="69" t="s">
        <v>47</v>
      </c>
      <c r="C42" s="70"/>
      <c r="D42" s="70"/>
      <c r="E42" s="70"/>
      <c r="F42" s="70"/>
      <c r="G42" s="70"/>
      <c r="H42" s="70"/>
      <c r="I42" s="70"/>
      <c r="J42" s="71">
        <v>475</v>
      </c>
      <c r="K42" s="71"/>
      <c r="L42" s="59">
        <v>8.3000000000000007</v>
      </c>
      <c r="M42" s="60"/>
      <c r="N42" s="61">
        <f t="shared" si="2"/>
        <v>17.473684210526315</v>
      </c>
      <c r="O42" s="61"/>
      <c r="P42" s="80"/>
      <c r="Q42" s="80"/>
      <c r="R42" s="63" t="str">
        <f t="shared" si="3"/>
        <v/>
      </c>
      <c r="S42" s="64"/>
      <c r="T42" s="65"/>
    </row>
    <row r="43" spans="1:20" ht="22.5" customHeight="1" x14ac:dyDescent="0.25">
      <c r="A43" s="66" t="s">
        <v>44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8"/>
    </row>
    <row r="44" spans="1:20" ht="22.5" customHeight="1" x14ac:dyDescent="0.25">
      <c r="A44" s="25">
        <v>40</v>
      </c>
      <c r="B44" s="56" t="s">
        <v>48</v>
      </c>
      <c r="C44" s="57"/>
      <c r="D44" s="57"/>
      <c r="E44" s="57"/>
      <c r="F44" s="57"/>
      <c r="G44" s="57"/>
      <c r="H44" s="57"/>
      <c r="I44" s="57"/>
      <c r="J44" s="58">
        <v>430</v>
      </c>
      <c r="K44" s="58"/>
      <c r="L44" s="59">
        <v>7.8</v>
      </c>
      <c r="M44" s="60"/>
      <c r="N44" s="61">
        <f t="shared" ref="N44:N47" si="4">IF(L44=0,"",(L44*1000/J44))</f>
        <v>18.13953488372093</v>
      </c>
      <c r="O44" s="61"/>
      <c r="P44" s="62"/>
      <c r="Q44" s="62"/>
      <c r="R44" s="63"/>
      <c r="S44" s="64"/>
      <c r="T44" s="65"/>
    </row>
    <row r="45" spans="1:20" ht="22.5" customHeight="1" x14ac:dyDescent="0.25">
      <c r="A45" s="26">
        <v>41</v>
      </c>
      <c r="B45" s="37" t="s">
        <v>49</v>
      </c>
      <c r="C45" s="38"/>
      <c r="D45" s="38"/>
      <c r="E45" s="38"/>
      <c r="F45" s="38"/>
      <c r="G45" s="38"/>
      <c r="H45" s="38"/>
      <c r="I45" s="39"/>
      <c r="J45" s="40">
        <v>275</v>
      </c>
      <c r="K45" s="40"/>
      <c r="L45" s="41">
        <v>7.8</v>
      </c>
      <c r="M45" s="42"/>
      <c r="N45" s="43">
        <f t="shared" si="4"/>
        <v>28.363636363636363</v>
      </c>
      <c r="O45" s="43"/>
      <c r="P45" s="44"/>
      <c r="Q45" s="44"/>
      <c r="R45" s="45"/>
      <c r="S45" s="46"/>
      <c r="T45" s="47"/>
    </row>
    <row r="46" spans="1:20" ht="22.5" customHeight="1" x14ac:dyDescent="0.25">
      <c r="A46" s="25">
        <v>42</v>
      </c>
      <c r="B46" s="56" t="s">
        <v>50</v>
      </c>
      <c r="C46" s="57"/>
      <c r="D46" s="57"/>
      <c r="E46" s="57"/>
      <c r="F46" s="57"/>
      <c r="G46" s="57"/>
      <c r="H46" s="57"/>
      <c r="I46" s="57"/>
      <c r="J46" s="58">
        <v>730</v>
      </c>
      <c r="K46" s="58"/>
      <c r="L46" s="59">
        <v>8.1999999999999993</v>
      </c>
      <c r="M46" s="60"/>
      <c r="N46" s="61">
        <f t="shared" si="4"/>
        <v>11.232876712328768</v>
      </c>
      <c r="O46" s="61"/>
      <c r="P46" s="62"/>
      <c r="Q46" s="62"/>
      <c r="R46" s="63"/>
      <c r="S46" s="64"/>
      <c r="T46" s="65"/>
    </row>
    <row r="47" spans="1:20" ht="22.5" customHeight="1" thickBot="1" x14ac:dyDescent="0.3">
      <c r="A47" s="26">
        <v>43</v>
      </c>
      <c r="B47" s="37" t="s">
        <v>51</v>
      </c>
      <c r="C47" s="38"/>
      <c r="D47" s="38"/>
      <c r="E47" s="38"/>
      <c r="F47" s="38"/>
      <c r="G47" s="38"/>
      <c r="H47" s="38"/>
      <c r="I47" s="39"/>
      <c r="J47" s="40">
        <v>200</v>
      </c>
      <c r="K47" s="40"/>
      <c r="L47" s="41">
        <v>7.3</v>
      </c>
      <c r="M47" s="42"/>
      <c r="N47" s="43">
        <f t="shared" si="4"/>
        <v>36.5</v>
      </c>
      <c r="O47" s="43"/>
      <c r="P47" s="44"/>
      <c r="Q47" s="44"/>
      <c r="R47" s="45"/>
      <c r="S47" s="46"/>
      <c r="T47" s="47"/>
    </row>
    <row r="48" spans="1:20" ht="28.5" customHeight="1" thickBot="1" x14ac:dyDescent="0.3">
      <c r="A48" s="23"/>
      <c r="B48" s="27"/>
      <c r="C48" s="27"/>
      <c r="D48" s="27"/>
      <c r="E48" s="27"/>
      <c r="F48" s="28"/>
      <c r="G48" s="28"/>
      <c r="H48" s="28"/>
      <c r="I48" s="28"/>
      <c r="J48" s="28"/>
      <c r="K48" s="29"/>
      <c r="L48" s="48" t="s">
        <v>41</v>
      </c>
      <c r="M48" s="49"/>
      <c r="N48" s="49"/>
      <c r="O48" s="50"/>
      <c r="P48" s="51"/>
      <c r="Q48" s="52"/>
      <c r="R48" s="53"/>
      <c r="S48" s="54"/>
      <c r="T48" s="55"/>
    </row>
    <row r="49" spans="1:20" ht="8.25" customHeight="1" x14ac:dyDescent="0.35">
      <c r="A49" s="23"/>
      <c r="B49" s="27"/>
      <c r="C49" s="27"/>
      <c r="D49" s="27"/>
      <c r="E49" s="27"/>
      <c r="F49" s="30"/>
      <c r="G49" s="30"/>
      <c r="H49" s="30"/>
      <c r="I49" s="30"/>
      <c r="J49" s="31"/>
      <c r="K49" s="30"/>
      <c r="L49" s="30"/>
      <c r="M49" s="30"/>
      <c r="N49" s="30"/>
      <c r="O49" s="30"/>
      <c r="P49" s="32"/>
      <c r="Q49" s="32"/>
      <c r="R49" s="32"/>
      <c r="S49" s="32"/>
      <c r="T49" s="32"/>
    </row>
    <row r="50" spans="1:20" ht="21" customHeight="1" x14ac:dyDescent="0.3">
      <c r="A50" s="23"/>
      <c r="B50" s="34" t="s">
        <v>42</v>
      </c>
      <c r="C50" s="34"/>
      <c r="D50" s="35" t="s">
        <v>43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2"/>
    </row>
    <row r="51" spans="1:20" ht="21" customHeight="1" x14ac:dyDescent="0.25">
      <c r="A51" s="23"/>
      <c r="B51" s="34"/>
      <c r="C51" s="34"/>
      <c r="D51" s="36" t="s">
        <v>45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2"/>
    </row>
  </sheetData>
  <mergeCells count="238">
    <mergeCell ref="B41:I41"/>
    <mergeCell ref="J41:K41"/>
    <mergeCell ref="L41:M41"/>
    <mergeCell ref="N41:O41"/>
    <mergeCell ref="P41:Q41"/>
    <mergeCell ref="R41:T41"/>
    <mergeCell ref="B42:I42"/>
    <mergeCell ref="J42:K42"/>
    <mergeCell ref="L42:M42"/>
    <mergeCell ref="N42:O42"/>
    <mergeCell ref="P42:Q42"/>
    <mergeCell ref="R42:T42"/>
    <mergeCell ref="A43:T43"/>
    <mergeCell ref="R45:T45"/>
    <mergeCell ref="B46:I46"/>
    <mergeCell ref="J46:K46"/>
    <mergeCell ref="L46:M46"/>
    <mergeCell ref="N46:O46"/>
    <mergeCell ref="P46:Q46"/>
    <mergeCell ref="R46:T46"/>
    <mergeCell ref="B47:I47"/>
    <mergeCell ref="J47:K47"/>
    <mergeCell ref="L47:M47"/>
    <mergeCell ref="N47:O47"/>
    <mergeCell ref="P47:Q47"/>
    <mergeCell ref="R47:T47"/>
    <mergeCell ref="O8:S8"/>
    <mergeCell ref="D9:T9"/>
    <mergeCell ref="B10:I10"/>
    <mergeCell ref="J10:K10"/>
    <mergeCell ref="L10:O10"/>
    <mergeCell ref="P10:Q10"/>
    <mergeCell ref="R10:T10"/>
    <mergeCell ref="D1:T1"/>
    <mergeCell ref="H3:L3"/>
    <mergeCell ref="O3:S3"/>
    <mergeCell ref="H4:L4"/>
    <mergeCell ref="O4:S4"/>
    <mergeCell ref="D6:K6"/>
    <mergeCell ref="O6:S6"/>
    <mergeCell ref="B12:I12"/>
    <mergeCell ref="J12:K12"/>
    <mergeCell ref="L12:M12"/>
    <mergeCell ref="N12:O12"/>
    <mergeCell ref="P12:Q12"/>
    <mergeCell ref="R12:T12"/>
    <mergeCell ref="B11:I11"/>
    <mergeCell ref="J11:K11"/>
    <mergeCell ref="L11:M11"/>
    <mergeCell ref="N11:O11"/>
    <mergeCell ref="P11:Q11"/>
    <mergeCell ref="R11:T11"/>
    <mergeCell ref="B14:I14"/>
    <mergeCell ref="J14:K14"/>
    <mergeCell ref="L14:M14"/>
    <mergeCell ref="N14:O14"/>
    <mergeCell ref="P14:Q14"/>
    <mergeCell ref="R14:T14"/>
    <mergeCell ref="B13:I13"/>
    <mergeCell ref="J13:K13"/>
    <mergeCell ref="L13:M13"/>
    <mergeCell ref="N13:O13"/>
    <mergeCell ref="P13:Q13"/>
    <mergeCell ref="R13:T13"/>
    <mergeCell ref="B16:I16"/>
    <mergeCell ref="J16:K16"/>
    <mergeCell ref="L16:M16"/>
    <mergeCell ref="N16:O16"/>
    <mergeCell ref="P16:Q16"/>
    <mergeCell ref="R16:T16"/>
    <mergeCell ref="B15:I15"/>
    <mergeCell ref="J15:K15"/>
    <mergeCell ref="L15:M15"/>
    <mergeCell ref="N15:O15"/>
    <mergeCell ref="P15:Q15"/>
    <mergeCell ref="R15:T15"/>
    <mergeCell ref="B18:I18"/>
    <mergeCell ref="J18:K18"/>
    <mergeCell ref="L18:M18"/>
    <mergeCell ref="N18:O18"/>
    <mergeCell ref="P18:Q18"/>
    <mergeCell ref="R18:T18"/>
    <mergeCell ref="B17:I17"/>
    <mergeCell ref="J17:K17"/>
    <mergeCell ref="L17:M17"/>
    <mergeCell ref="N17:O17"/>
    <mergeCell ref="P17:Q17"/>
    <mergeCell ref="R17:T17"/>
    <mergeCell ref="B19:I19"/>
    <mergeCell ref="J19:K19"/>
    <mergeCell ref="L19:M19"/>
    <mergeCell ref="N19:O19"/>
    <mergeCell ref="P19:Q19"/>
    <mergeCell ref="R19:T19"/>
    <mergeCell ref="B21:I21"/>
    <mergeCell ref="J21:K21"/>
    <mergeCell ref="L21:M21"/>
    <mergeCell ref="N21:O21"/>
    <mergeCell ref="P21:Q21"/>
    <mergeCell ref="R21:T21"/>
    <mergeCell ref="B20:I20"/>
    <mergeCell ref="J20:K20"/>
    <mergeCell ref="L20:M20"/>
    <mergeCell ref="N20:O20"/>
    <mergeCell ref="P20:Q20"/>
    <mergeCell ref="R20:T20"/>
    <mergeCell ref="B23:I23"/>
    <mergeCell ref="J23:K23"/>
    <mergeCell ref="L23:M23"/>
    <mergeCell ref="N23:O23"/>
    <mergeCell ref="P23:Q23"/>
    <mergeCell ref="R23:T23"/>
    <mergeCell ref="B22:I22"/>
    <mergeCell ref="J22:K22"/>
    <mergeCell ref="L22:M22"/>
    <mergeCell ref="N22:O22"/>
    <mergeCell ref="P22:Q22"/>
    <mergeCell ref="R22:T22"/>
    <mergeCell ref="B25:I25"/>
    <mergeCell ref="J25:K25"/>
    <mergeCell ref="L25:M25"/>
    <mergeCell ref="N25:O25"/>
    <mergeCell ref="P25:Q25"/>
    <mergeCell ref="R25:T25"/>
    <mergeCell ref="B24:I24"/>
    <mergeCell ref="J24:K24"/>
    <mergeCell ref="L24:M24"/>
    <mergeCell ref="N24:O24"/>
    <mergeCell ref="P24:Q24"/>
    <mergeCell ref="R24:T24"/>
    <mergeCell ref="B27:I27"/>
    <mergeCell ref="J27:K27"/>
    <mergeCell ref="L27:M27"/>
    <mergeCell ref="N27:O27"/>
    <mergeCell ref="P27:Q27"/>
    <mergeCell ref="R27:T27"/>
    <mergeCell ref="B26:I26"/>
    <mergeCell ref="J26:K26"/>
    <mergeCell ref="L26:M26"/>
    <mergeCell ref="N26:O26"/>
    <mergeCell ref="P26:Q26"/>
    <mergeCell ref="R26:T26"/>
    <mergeCell ref="B29:I29"/>
    <mergeCell ref="J29:K29"/>
    <mergeCell ref="L29:M29"/>
    <mergeCell ref="N29:O29"/>
    <mergeCell ref="P29:Q29"/>
    <mergeCell ref="R29:T29"/>
    <mergeCell ref="B28:I28"/>
    <mergeCell ref="J28:K28"/>
    <mergeCell ref="L28:M28"/>
    <mergeCell ref="N28:O28"/>
    <mergeCell ref="P28:Q28"/>
    <mergeCell ref="R28:T28"/>
    <mergeCell ref="B31:I31"/>
    <mergeCell ref="J31:K31"/>
    <mergeCell ref="L31:M31"/>
    <mergeCell ref="N31:O31"/>
    <mergeCell ref="P31:Q31"/>
    <mergeCell ref="R31:T31"/>
    <mergeCell ref="B30:I30"/>
    <mergeCell ref="J30:K30"/>
    <mergeCell ref="L30:M30"/>
    <mergeCell ref="N30:O30"/>
    <mergeCell ref="P30:Q30"/>
    <mergeCell ref="R30:T30"/>
    <mergeCell ref="B33:I33"/>
    <mergeCell ref="J33:K33"/>
    <mergeCell ref="L33:M33"/>
    <mergeCell ref="N33:O33"/>
    <mergeCell ref="P33:Q33"/>
    <mergeCell ref="R33:T33"/>
    <mergeCell ref="B32:I32"/>
    <mergeCell ref="J32:K32"/>
    <mergeCell ref="L32:M32"/>
    <mergeCell ref="N32:O32"/>
    <mergeCell ref="P32:Q32"/>
    <mergeCell ref="R32:T32"/>
    <mergeCell ref="B35:I35"/>
    <mergeCell ref="J35:K35"/>
    <mergeCell ref="L35:M35"/>
    <mergeCell ref="N35:O35"/>
    <mergeCell ref="P35:Q35"/>
    <mergeCell ref="R35:T35"/>
    <mergeCell ref="B34:I34"/>
    <mergeCell ref="J34:K34"/>
    <mergeCell ref="L34:M34"/>
    <mergeCell ref="N34:O34"/>
    <mergeCell ref="P34:Q34"/>
    <mergeCell ref="R34:T34"/>
    <mergeCell ref="B37:I37"/>
    <mergeCell ref="J37:K37"/>
    <mergeCell ref="L37:M37"/>
    <mergeCell ref="N37:O37"/>
    <mergeCell ref="P37:Q37"/>
    <mergeCell ref="R37:T37"/>
    <mergeCell ref="B36:I36"/>
    <mergeCell ref="J36:K36"/>
    <mergeCell ref="L36:M36"/>
    <mergeCell ref="N36:O36"/>
    <mergeCell ref="P36:Q36"/>
    <mergeCell ref="R36:T36"/>
    <mergeCell ref="B39:I39"/>
    <mergeCell ref="J39:K39"/>
    <mergeCell ref="L39:M39"/>
    <mergeCell ref="N39:O39"/>
    <mergeCell ref="P39:Q39"/>
    <mergeCell ref="R39:T39"/>
    <mergeCell ref="B38:I38"/>
    <mergeCell ref="J38:K38"/>
    <mergeCell ref="L38:M38"/>
    <mergeCell ref="N38:O38"/>
    <mergeCell ref="P38:Q38"/>
    <mergeCell ref="R38:T38"/>
    <mergeCell ref="L48:O48"/>
    <mergeCell ref="P48:Q48"/>
    <mergeCell ref="R48:T48"/>
    <mergeCell ref="B50:C50"/>
    <mergeCell ref="D50:S50"/>
    <mergeCell ref="B51:C51"/>
    <mergeCell ref="D51:S51"/>
    <mergeCell ref="B40:I40"/>
    <mergeCell ref="J40:K40"/>
    <mergeCell ref="L40:M40"/>
    <mergeCell ref="N40:O40"/>
    <mergeCell ref="P40:Q40"/>
    <mergeCell ref="R40:T40"/>
    <mergeCell ref="B44:I44"/>
    <mergeCell ref="J44:K44"/>
    <mergeCell ref="L44:M44"/>
    <mergeCell ref="N44:O44"/>
    <mergeCell ref="P44:Q44"/>
    <mergeCell ref="R44:T44"/>
    <mergeCell ref="B45:I45"/>
    <mergeCell ref="J45:K45"/>
    <mergeCell ref="L45:M45"/>
    <mergeCell ref="N45:O45"/>
    <mergeCell ref="P45:Q45"/>
  </mergeCells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BC BIJOU APE</vt:lpstr>
      <vt:lpstr>'BC BIJOU APE'!Zone_d_impression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Kallouche</dc:creator>
  <cp:lastModifiedBy>Administrateur local PC</cp:lastModifiedBy>
  <cp:lastPrinted>2018-10-07T13:28:08Z</cp:lastPrinted>
  <dcterms:created xsi:type="dcterms:W3CDTF">2017-11-11T08:49:19Z</dcterms:created>
  <dcterms:modified xsi:type="dcterms:W3CDTF">2018-10-07T13:29:13Z</dcterms:modified>
</cp:coreProperties>
</file>